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son.groeninger\Desktop\"/>
    </mc:Choice>
  </mc:AlternateContent>
  <xr:revisionPtr revIDLastSave="0" documentId="8_{5ACB3427-326E-423B-B76B-F6E5E8F6E378}" xr6:coauthVersionLast="45" xr6:coauthVersionMax="45" xr10:uidLastSave="{00000000-0000-0000-0000-000000000000}"/>
  <bookViews>
    <workbookView xWindow="1140" yWindow="585" windowWidth="26595" windowHeight="15090" xr2:uid="{00000000-000D-0000-FFFF-FFFF00000000}"/>
  </bookViews>
  <sheets>
    <sheet name="Editable Table" sheetId="1" r:id="rId1"/>
    <sheet name="Printable Tabl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2" i="2" l="1"/>
  <c r="E53" i="2"/>
  <c r="E54" i="2"/>
  <c r="E55" i="2"/>
  <c r="E51" i="2"/>
  <c r="E50" i="2"/>
  <c r="E49" i="2"/>
  <c r="B49" i="2"/>
  <c r="J47" i="2"/>
  <c r="G47" i="2"/>
  <c r="E47" i="2"/>
  <c r="D47" i="2"/>
  <c r="C47" i="2"/>
  <c r="B47" i="2"/>
  <c r="J46" i="2"/>
  <c r="I46" i="2"/>
  <c r="H46" i="2"/>
  <c r="G46" i="2"/>
  <c r="E46" i="2"/>
  <c r="D46" i="2"/>
  <c r="C46" i="2"/>
  <c r="B46" i="2"/>
  <c r="J45" i="2"/>
  <c r="I45" i="2"/>
  <c r="H45" i="2"/>
  <c r="G45" i="2"/>
  <c r="E45" i="2"/>
  <c r="D45" i="2"/>
  <c r="C45" i="2"/>
  <c r="B45" i="2"/>
  <c r="J44" i="2"/>
  <c r="I44" i="2"/>
  <c r="H44" i="2"/>
  <c r="G44" i="2"/>
  <c r="E44" i="2"/>
  <c r="D44" i="2"/>
  <c r="C44" i="2"/>
  <c r="B44" i="2"/>
  <c r="J43" i="2"/>
  <c r="I43" i="2"/>
  <c r="H43" i="2"/>
  <c r="G43" i="2"/>
  <c r="E43" i="2"/>
  <c r="D43" i="2"/>
  <c r="C43" i="2"/>
  <c r="B43" i="2"/>
  <c r="J42" i="2"/>
  <c r="I42" i="2"/>
  <c r="H42" i="2"/>
  <c r="G42" i="2"/>
  <c r="E42" i="2"/>
  <c r="D42" i="2"/>
  <c r="C42" i="2"/>
  <c r="B42" i="2"/>
  <c r="J41" i="2"/>
  <c r="I41" i="2"/>
  <c r="H41" i="2"/>
  <c r="G41" i="2"/>
  <c r="E41" i="2"/>
  <c r="D41" i="2"/>
  <c r="C41" i="2"/>
  <c r="B41" i="2"/>
  <c r="J40" i="2"/>
  <c r="I40" i="2"/>
  <c r="H40" i="2"/>
  <c r="G40" i="2"/>
  <c r="E40" i="2"/>
  <c r="D40" i="2"/>
  <c r="C40" i="2"/>
  <c r="B40" i="2"/>
  <c r="J39" i="2"/>
  <c r="I39" i="2"/>
  <c r="H39" i="2"/>
  <c r="G39" i="2"/>
  <c r="E39" i="2"/>
  <c r="D39" i="2"/>
  <c r="C39" i="2"/>
  <c r="B39" i="2"/>
  <c r="J38" i="2"/>
  <c r="I38" i="2"/>
  <c r="H38" i="2"/>
  <c r="G38" i="2"/>
  <c r="E38" i="2"/>
  <c r="D38" i="2"/>
  <c r="C38" i="2"/>
  <c r="B38" i="2"/>
  <c r="J37" i="2"/>
  <c r="I37" i="2"/>
  <c r="H37" i="2"/>
  <c r="G37" i="2"/>
  <c r="E37" i="2"/>
  <c r="D37" i="2"/>
  <c r="C37" i="2"/>
  <c r="B37" i="2"/>
  <c r="J36" i="2"/>
  <c r="I36" i="2"/>
  <c r="H36" i="2"/>
  <c r="G36" i="2"/>
  <c r="E36" i="2"/>
  <c r="D36" i="2"/>
  <c r="C36" i="2"/>
  <c r="B36" i="2"/>
  <c r="J35" i="2"/>
  <c r="I35" i="2"/>
  <c r="H35" i="2"/>
  <c r="G35" i="2"/>
  <c r="E35" i="2"/>
  <c r="D35" i="2"/>
  <c r="C35" i="2"/>
  <c r="B35" i="2"/>
  <c r="J34" i="2"/>
  <c r="I34" i="2"/>
  <c r="H34" i="2"/>
  <c r="G34" i="2"/>
  <c r="E34" i="2"/>
  <c r="D34" i="2"/>
  <c r="C34" i="2"/>
  <c r="B34" i="2"/>
  <c r="J33" i="2"/>
  <c r="I33" i="2"/>
  <c r="H33" i="2"/>
  <c r="G33" i="2"/>
  <c r="E33" i="2"/>
  <c r="D33" i="2"/>
  <c r="C33" i="2"/>
  <c r="B33" i="2"/>
  <c r="J32" i="2"/>
  <c r="I32" i="2"/>
  <c r="H32" i="2"/>
  <c r="G32" i="2"/>
  <c r="E32" i="2"/>
  <c r="D32" i="2"/>
  <c r="C32" i="2"/>
  <c r="B32" i="2"/>
  <c r="J31" i="2"/>
  <c r="I31" i="2"/>
  <c r="H31" i="2"/>
  <c r="G31" i="2"/>
  <c r="E31" i="2"/>
  <c r="D31" i="2"/>
  <c r="C31" i="2"/>
  <c r="B31" i="2"/>
  <c r="J30" i="2"/>
  <c r="I30" i="2"/>
  <c r="H30" i="2"/>
  <c r="G30" i="2"/>
  <c r="E30" i="2"/>
  <c r="D30" i="2"/>
  <c r="C30" i="2"/>
  <c r="B30" i="2"/>
  <c r="J29" i="2"/>
  <c r="I29" i="2"/>
  <c r="H29" i="2"/>
  <c r="G29" i="2"/>
  <c r="E29" i="2"/>
  <c r="D29" i="2"/>
  <c r="C29" i="2"/>
  <c r="B29" i="2"/>
  <c r="J28" i="2"/>
  <c r="I28" i="2"/>
  <c r="H28" i="2"/>
  <c r="G28" i="2"/>
  <c r="E28" i="2"/>
  <c r="D28" i="2"/>
  <c r="C28" i="2"/>
  <c r="B28" i="2"/>
  <c r="J27" i="2"/>
  <c r="I27" i="2"/>
  <c r="H27" i="2"/>
  <c r="G27" i="2"/>
  <c r="E27" i="2"/>
  <c r="D27" i="2"/>
  <c r="C27" i="2"/>
  <c r="B27" i="2"/>
  <c r="J26" i="2"/>
  <c r="I26" i="2"/>
  <c r="H26" i="2"/>
  <c r="G26" i="2"/>
  <c r="E26" i="2"/>
  <c r="D26" i="2"/>
  <c r="C26" i="2"/>
  <c r="B26" i="2"/>
  <c r="J25" i="2"/>
  <c r="I25" i="2"/>
  <c r="H25" i="2"/>
  <c r="G25" i="2"/>
  <c r="E25" i="2"/>
  <c r="D25" i="2"/>
  <c r="C25" i="2"/>
  <c r="B25" i="2"/>
  <c r="J24" i="2"/>
  <c r="I24" i="2"/>
  <c r="H24" i="2"/>
  <c r="G24" i="2"/>
  <c r="E24" i="2"/>
  <c r="D24" i="2"/>
  <c r="C24" i="2"/>
  <c r="B24" i="2"/>
  <c r="J23" i="2"/>
  <c r="I23" i="2"/>
  <c r="H23" i="2"/>
  <c r="G23" i="2"/>
  <c r="E23" i="2"/>
  <c r="D23" i="2"/>
  <c r="C23" i="2"/>
  <c r="B23" i="2"/>
  <c r="J22" i="2"/>
  <c r="I22" i="2"/>
  <c r="H22" i="2"/>
  <c r="G22" i="2"/>
  <c r="E22" i="2"/>
  <c r="D22" i="2"/>
  <c r="C22" i="2"/>
  <c r="B22" i="2"/>
  <c r="J21" i="2"/>
  <c r="I21" i="2"/>
  <c r="H21" i="2"/>
  <c r="G21" i="2"/>
  <c r="E21" i="2"/>
  <c r="D21" i="2"/>
  <c r="C21" i="2"/>
  <c r="B21" i="2"/>
  <c r="J20" i="2"/>
  <c r="I20" i="2"/>
  <c r="H20" i="2"/>
  <c r="G20" i="2"/>
  <c r="E20" i="2"/>
  <c r="D20" i="2"/>
  <c r="C20" i="2"/>
  <c r="B20" i="2"/>
  <c r="J19" i="2"/>
  <c r="I19" i="2"/>
  <c r="H19" i="2"/>
  <c r="G19" i="2"/>
  <c r="E19" i="2"/>
  <c r="D19" i="2"/>
  <c r="C19" i="2"/>
  <c r="B19" i="2"/>
  <c r="J18" i="2"/>
  <c r="I18" i="2"/>
  <c r="H18" i="2"/>
  <c r="G18" i="2"/>
  <c r="E18" i="2"/>
  <c r="D18" i="2"/>
  <c r="C18" i="2"/>
  <c r="B18" i="2"/>
  <c r="J17" i="2"/>
  <c r="I17" i="2"/>
  <c r="H17" i="2"/>
  <c r="G17" i="2"/>
  <c r="E17" i="2"/>
  <c r="D17" i="2"/>
  <c r="C17" i="2"/>
  <c r="B17" i="2"/>
  <c r="J16" i="2"/>
  <c r="I16" i="2"/>
  <c r="H16" i="2"/>
  <c r="G16" i="2"/>
  <c r="E16" i="2"/>
  <c r="D16" i="2"/>
  <c r="C16" i="2"/>
  <c r="B16" i="2"/>
  <c r="J15" i="2"/>
  <c r="I15" i="2"/>
  <c r="H15" i="2"/>
  <c r="G15" i="2"/>
  <c r="E15" i="2"/>
  <c r="D15" i="2"/>
  <c r="C15" i="2"/>
  <c r="B15" i="2"/>
  <c r="J14" i="2"/>
  <c r="I14" i="2"/>
  <c r="H14" i="2"/>
  <c r="G14" i="2"/>
  <c r="E14" i="2"/>
  <c r="D14" i="2"/>
  <c r="C14" i="2"/>
  <c r="B14" i="2"/>
  <c r="J13" i="2"/>
  <c r="I13" i="2"/>
  <c r="H13" i="2"/>
  <c r="G13" i="2"/>
  <c r="E13" i="2"/>
  <c r="D13" i="2"/>
  <c r="C13" i="2"/>
  <c r="B13" i="2"/>
  <c r="J12" i="2"/>
  <c r="I12" i="2"/>
  <c r="H12" i="2"/>
  <c r="G12" i="2"/>
  <c r="E12" i="2"/>
  <c r="D12" i="2"/>
  <c r="C12" i="2"/>
  <c r="B12" i="2"/>
  <c r="J11" i="2"/>
  <c r="I11" i="2"/>
  <c r="H11" i="2"/>
  <c r="G11" i="2"/>
  <c r="E11" i="2"/>
  <c r="D11" i="2"/>
  <c r="C11" i="2"/>
  <c r="B11" i="2"/>
  <c r="J10" i="2"/>
  <c r="I10" i="2"/>
  <c r="H10" i="2"/>
  <c r="G10" i="2"/>
  <c r="E10" i="2"/>
  <c r="D10" i="2"/>
  <c r="C10" i="2"/>
  <c r="B10" i="2"/>
  <c r="J9" i="2"/>
  <c r="I9" i="2"/>
  <c r="H9" i="2"/>
  <c r="G9" i="2"/>
  <c r="E9" i="2"/>
  <c r="D9" i="2"/>
  <c r="C9" i="2"/>
  <c r="B9" i="2"/>
  <c r="J8" i="2"/>
  <c r="I8" i="2"/>
  <c r="H8" i="2"/>
  <c r="G8" i="2"/>
  <c r="E8" i="2"/>
  <c r="D8" i="2"/>
  <c r="C8" i="2"/>
  <c r="B8" i="2"/>
  <c r="J7" i="2"/>
  <c r="I7" i="2"/>
  <c r="H7" i="2"/>
  <c r="G7" i="2"/>
  <c r="E7" i="2"/>
  <c r="D7" i="2"/>
  <c r="C7" i="2"/>
  <c r="B7" i="2"/>
  <c r="J6" i="2"/>
  <c r="I6" i="2"/>
  <c r="H6" i="2"/>
  <c r="G6" i="2"/>
  <c r="E6" i="2"/>
  <c r="D6" i="2"/>
  <c r="C6" i="2"/>
  <c r="B6" i="2"/>
  <c r="B5" i="2"/>
  <c r="B4" i="2"/>
  <c r="B3" i="2"/>
  <c r="B2" i="2"/>
</calcChain>
</file>

<file path=xl/sharedStrings.xml><?xml version="1.0" encoding="utf-8"?>
<sst xmlns="http://schemas.openxmlformats.org/spreadsheetml/2006/main" count="327" uniqueCount="168">
  <si>
    <t>Pin</t>
  </si>
  <si>
    <t>Name</t>
  </si>
  <si>
    <t>Description</t>
  </si>
  <si>
    <t>42</t>
  </si>
  <si>
    <t>2</t>
  </si>
  <si>
    <t>GND</t>
  </si>
  <si>
    <t>BATT- (Ground)</t>
  </si>
  <si>
    <t>3</t>
  </si>
  <si>
    <t>44</t>
  </si>
  <si>
    <t>45</t>
  </si>
  <si>
    <t>CAN2_H</t>
  </si>
  <si>
    <t>BATT+ fused @ 15A</t>
  </si>
  <si>
    <t>+UE</t>
  </si>
  <si>
    <t>BATT+ fused @ 5A</t>
  </si>
  <si>
    <t>7</t>
  </si>
  <si>
    <t>CAN1_H</t>
  </si>
  <si>
    <t>8</t>
  </si>
  <si>
    <t>9</t>
  </si>
  <si>
    <t>50</t>
  </si>
  <si>
    <t>10</t>
  </si>
  <si>
    <t>51</t>
  </si>
  <si>
    <t>11</t>
  </si>
  <si>
    <t>52</t>
  </si>
  <si>
    <t>12</t>
  </si>
  <si>
    <t>53</t>
  </si>
  <si>
    <t>13</t>
  </si>
  <si>
    <t>54</t>
  </si>
  <si>
    <t>14</t>
  </si>
  <si>
    <t>55</t>
  </si>
  <si>
    <t>15</t>
  </si>
  <si>
    <t>56</t>
  </si>
  <si>
    <t>16</t>
  </si>
  <si>
    <t>57</t>
  </si>
  <si>
    <t>17</t>
  </si>
  <si>
    <t>58</t>
  </si>
  <si>
    <t>18</t>
  </si>
  <si>
    <t>59</t>
  </si>
  <si>
    <t>19</t>
  </si>
  <si>
    <t>60</t>
  </si>
  <si>
    <t>20</t>
  </si>
  <si>
    <t>61</t>
  </si>
  <si>
    <t>21</t>
  </si>
  <si>
    <t>62</t>
  </si>
  <si>
    <t>22</t>
  </si>
  <si>
    <t>63</t>
  </si>
  <si>
    <t>64</t>
  </si>
  <si>
    <t>CAN2_L</t>
  </si>
  <si>
    <t>65</t>
  </si>
  <si>
    <t>D+</t>
  </si>
  <si>
    <t>Ignition Switch, 12-24 VDC</t>
  </si>
  <si>
    <t>Uext1</t>
  </si>
  <si>
    <t>26</t>
  </si>
  <si>
    <t>CAN1_L</t>
  </si>
  <si>
    <t>27</t>
  </si>
  <si>
    <t>28</t>
  </si>
  <si>
    <t>69</t>
  </si>
  <si>
    <t>29</t>
  </si>
  <si>
    <t>70</t>
  </si>
  <si>
    <t>30</t>
  </si>
  <si>
    <t>71</t>
  </si>
  <si>
    <t>31</t>
  </si>
  <si>
    <t>72</t>
  </si>
  <si>
    <t>32</t>
  </si>
  <si>
    <t>73</t>
  </si>
  <si>
    <t>33</t>
  </si>
  <si>
    <t>74</t>
  </si>
  <si>
    <t>34</t>
  </si>
  <si>
    <t>75</t>
  </si>
  <si>
    <t>35</t>
  </si>
  <si>
    <t>76</t>
  </si>
  <si>
    <t>36</t>
  </si>
  <si>
    <t>77</t>
  </si>
  <si>
    <t>37</t>
  </si>
  <si>
    <t>78</t>
  </si>
  <si>
    <t>38</t>
  </si>
  <si>
    <t>79</t>
  </si>
  <si>
    <t>39</t>
  </si>
  <si>
    <t>80</t>
  </si>
  <si>
    <t>40</t>
  </si>
  <si>
    <t>81</t>
  </si>
  <si>
    <t>41</t>
  </si>
  <si>
    <t>HOUSING</t>
  </si>
  <si>
    <t>Notes:</t>
  </si>
  <si>
    <t>CAN3_L</t>
  </si>
  <si>
    <t>CAN4_L</t>
  </si>
  <si>
    <t>CAN3_H</t>
  </si>
  <si>
    <t>CAN4_H</t>
  </si>
  <si>
    <t>+UB1</t>
  </si>
  <si>
    <t>AGND (Uext1)</t>
  </si>
  <si>
    <r>
      <t>Part  #</t>
    </r>
    <r>
      <rPr>
        <b/>
        <sz val="10"/>
        <color theme="6" tint="-0.249977111117893"/>
        <rFont val="Arial"/>
        <family val="2"/>
      </rPr>
      <t xml:space="preserve"> ???</t>
    </r>
  </si>
  <si>
    <t>C</t>
  </si>
  <si>
    <t>-</t>
  </si>
  <si>
    <t>A</t>
  </si>
  <si>
    <t>B</t>
  </si>
  <si>
    <t>Slot</t>
  </si>
  <si>
    <t>AIN_DIN14 (Multi-function Input)</t>
  </si>
  <si>
    <t>AIN_DIN10 (Multi-function Input)</t>
  </si>
  <si>
    <t>AIN_DIN6 (Multi-function Input)</t>
  </si>
  <si>
    <t>AIN_DIN2 (Multi-function Input)</t>
  </si>
  <si>
    <t>AIN_DIN15 (Multi-function Input)</t>
  </si>
  <si>
    <t>AIN_DIN11 (Multi-function Input)</t>
  </si>
  <si>
    <t>AIN_DIN7 (Multi-function Input)</t>
  </si>
  <si>
    <t>AIN_DIN13 (Multi-function Input)</t>
  </si>
  <si>
    <t>AIN_DIN9 (Multi-function Input)</t>
  </si>
  <si>
    <t>AIN_DIN5 (Multi-function Input)</t>
  </si>
  <si>
    <t>AIN_DIN1 (Multi-function Input)</t>
  </si>
  <si>
    <t>AIN_DIN12 (Multi-function Input)</t>
  </si>
  <si>
    <t>AIN_DIN8 (Multi-function Input)</t>
  </si>
  <si>
    <t>AIN_DIN4 (Multi-function Input)</t>
  </si>
  <si>
    <t>AIN_DIN3 (Multi-function Input)</t>
  </si>
  <si>
    <t>Communication busses (CAN, RS485, etc…) are not internally terminated. Termination must be accomplished external to the ESX-3XL.</t>
  </si>
  <si>
    <t>Voltage levels must be common across specific Input Groups; Encoder inputs must be assigned to specific Input Pairs; Current Limits for Output Groups will be less than the sum of individual Output Channels; Please see helpfile for additional information</t>
  </si>
  <si>
    <t>-unassigned-</t>
  </si>
  <si>
    <t>POWER_C_PIN14</t>
  </si>
  <si>
    <t>POWER_A_PIN14</t>
  </si>
  <si>
    <t>POWER_B_PIN14</t>
  </si>
  <si>
    <t>BABY_A_PIN10</t>
  </si>
  <si>
    <t>BABY_A_PIN6</t>
  </si>
  <si>
    <t>BABY_A_PIN2</t>
  </si>
  <si>
    <t>BABY_A_PIN11</t>
  </si>
  <si>
    <t>BABY_A_PIN7</t>
  </si>
  <si>
    <t>BABY_A_PIN3</t>
  </si>
  <si>
    <t>BABY_A_PIN9</t>
  </si>
  <si>
    <t>BABY_A_PIN5</t>
  </si>
  <si>
    <t>BABY_A_PIN1</t>
  </si>
  <si>
    <t>PWR_OPT_A_PIN13</t>
  </si>
  <si>
    <t>PWR_OPT_B_PIN13</t>
  </si>
  <si>
    <t>PWR_OPT_C_PIN13</t>
  </si>
  <si>
    <t>BABY_A_PIN4</t>
  </si>
  <si>
    <t>BABY_A_PIN8</t>
  </si>
  <si>
    <t>BABY_A_PIN12</t>
  </si>
  <si>
    <t>BABY_B_PIN11</t>
  </si>
  <si>
    <t>BABY_B_PIN7</t>
  </si>
  <si>
    <t>BABY_B_PIN3</t>
  </si>
  <si>
    <t>BABY_B_PIN12</t>
  </si>
  <si>
    <t>BABY_B_PIN8</t>
  </si>
  <si>
    <t>BABY_B_PIN4</t>
  </si>
  <si>
    <t>BABY_B_PIN10</t>
  </si>
  <si>
    <t>BABY_B_PIN6</t>
  </si>
  <si>
    <t>BABY_B_PIN2</t>
  </si>
  <si>
    <t>BABY_B_PIN5</t>
  </si>
  <si>
    <t>BABY_B_PIN9</t>
  </si>
  <si>
    <t>BABY_C_PIN12</t>
  </si>
  <si>
    <t>BABY_C_PIN8</t>
  </si>
  <si>
    <t>BABY_C_PIN4</t>
  </si>
  <si>
    <t>BABY_C_PIN9</t>
  </si>
  <si>
    <t>BABY_C_PIN3</t>
  </si>
  <si>
    <t>BABY_C_PIN7</t>
  </si>
  <si>
    <t>BABY_C_PIN11</t>
  </si>
  <si>
    <t>BABY_C_PIN2</t>
  </si>
  <si>
    <t>BABY_C_PIN6</t>
  </si>
  <si>
    <t>BABY_C_PIN10</t>
  </si>
  <si>
    <t>BABY_C_PIN1</t>
  </si>
  <si>
    <t>BABY_C_PIN5</t>
  </si>
  <si>
    <t xml:space="preserve">Expansion Board Slots: </t>
  </si>
  <si>
    <r>
      <t xml:space="preserve">Pins labeled AGND or RTC_Bat- should </t>
    </r>
    <r>
      <rPr>
        <b/>
        <i/>
        <u/>
        <sz val="8"/>
        <color theme="6" tint="0.39997558519241921"/>
        <rFont val="Arial"/>
        <family val="2"/>
      </rPr>
      <t>NOT</t>
    </r>
    <r>
      <rPr>
        <b/>
        <sz val="8"/>
        <color theme="6" tint="0.39997558519241921"/>
        <rFont val="Arial"/>
        <family val="2"/>
      </rPr>
      <t xml:space="preserve"> be connected to Vehicle Ground, these are analog ground reference pins for Uext circuits and comms and negative contact points for RTC batteries</t>
    </r>
  </si>
  <si>
    <t>TXD (RS232)</t>
  </si>
  <si>
    <t>RXD (RS232)</t>
  </si>
  <si>
    <t>HS2.5A_PWM_MUT7 (2.5A PWM)</t>
  </si>
  <si>
    <t>HS2.5A_PWM_MUT8 (2.5A PWM)</t>
  </si>
  <si>
    <t>HS2.5A_PWM_MUT1 (2.5A PWM)</t>
  </si>
  <si>
    <t>HS2.5A_PWM_MUT2 (2.5A PWM)</t>
  </si>
  <si>
    <t>HS2.5A_PWM_MUT5 (2.5A PWM)</t>
  </si>
  <si>
    <t>HS2.5A_PWM_MUT6 (2.5A PWM)</t>
  </si>
  <si>
    <t>HS2.5A_PWM_MUT3 (2.5A PWM)</t>
  </si>
  <si>
    <t>HS2.5A_PWM_MUT4 (2.5A PWM)</t>
  </si>
  <si>
    <t>ESX-3XM KS1</t>
  </si>
  <si>
    <t>Connector Kit Part # 31123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</si>
</sst>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10"/>
      <color rgb="FF76923C"/>
      <name val="Arial"/>
      <family val="2"/>
    </font>
    <font>
      <sz val="10"/>
      <color rgb="FF76923C"/>
      <name val="Arial"/>
      <family val="2"/>
    </font>
    <font>
      <sz val="8"/>
      <color rgb="FF76923C"/>
      <name val="Arial"/>
      <family val="2"/>
    </font>
    <font>
      <b/>
      <sz val="8"/>
      <color rgb="FF76923C"/>
      <name val="Arial"/>
      <family val="2"/>
    </font>
    <font>
      <sz val="8"/>
      <color theme="6" tint="-0.249977111117893"/>
      <name val="Arial"/>
      <family val="2"/>
    </font>
    <font>
      <b/>
      <sz val="8"/>
      <color theme="6" tint="-0.249977111117893"/>
      <name val="Arial"/>
      <family val="2"/>
    </font>
    <font>
      <sz val="10"/>
      <color theme="9" tint="-0.249977111117893"/>
      <name val="Arial"/>
      <family val="2"/>
    </font>
    <font>
      <sz val="8"/>
      <color theme="9" tint="-0.249977111117893"/>
      <name val="Arial"/>
      <family val="2"/>
    </font>
    <font>
      <b/>
      <sz val="8"/>
      <color theme="9" tint="-0.249977111117893"/>
      <name val="Arial"/>
      <family val="2"/>
    </font>
    <font>
      <sz val="10"/>
      <color theme="0" tint="-0.14999847407452621"/>
      <name val="Arial"/>
      <family val="2"/>
    </font>
    <font>
      <sz val="8"/>
      <color theme="0" tint="-0.14999847407452621"/>
      <name val="Arial"/>
      <family val="2"/>
    </font>
    <font>
      <b/>
      <sz val="8"/>
      <color theme="0" tint="-0.14999847407452621"/>
      <name val="Arial"/>
      <family val="2"/>
    </font>
    <font>
      <sz val="10"/>
      <color rgb="FFFFFF00"/>
      <name val="Arial"/>
      <family val="2"/>
    </font>
    <font>
      <sz val="8"/>
      <color rgb="FFFFFF00"/>
      <name val="Arial"/>
      <family val="2"/>
    </font>
    <font>
      <b/>
      <sz val="8"/>
      <color rgb="FFFFFF00"/>
      <name val="Arial"/>
      <family val="2"/>
    </font>
    <font>
      <b/>
      <sz val="8"/>
      <color theme="6" tint="0.39997558519241921"/>
      <name val="Arial"/>
      <family val="2"/>
    </font>
    <font>
      <b/>
      <sz val="10"/>
      <color theme="0" tint="-0.14999847407452621"/>
      <name val="Arial"/>
      <family val="2"/>
    </font>
    <font>
      <b/>
      <sz val="10"/>
      <color rgb="FFFFFF00"/>
      <name val="Arial"/>
      <family val="2"/>
    </font>
    <font>
      <b/>
      <sz val="14"/>
      <color theme="6" tint="-0.249977111117893"/>
      <name val="Arial"/>
      <family val="2"/>
    </font>
    <font>
      <b/>
      <sz val="11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b/>
      <i/>
      <u/>
      <sz val="8"/>
      <color theme="6" tint="0.39997558519241921"/>
      <name val="Arial"/>
      <family val="2"/>
    </font>
    <font>
      <b/>
      <sz val="10"/>
      <color theme="9" tint="-0.249977111117893"/>
      <name val="Arial"/>
      <family val="2"/>
    </font>
    <font>
      <b/>
      <sz val="10"/>
      <color theme="2" tint="-0.499984740745262"/>
      <name val="Arial"/>
      <family val="2"/>
    </font>
    <font>
      <sz val="8"/>
      <color theme="2" tint="-0.499984740745262"/>
      <name val="Arial"/>
      <family val="2"/>
    </font>
    <font>
      <b/>
      <sz val="8"/>
      <color theme="2" tint="-0.499984740745262"/>
      <name val="Arial"/>
      <family val="2"/>
    </font>
    <font>
      <sz val="10"/>
      <color theme="2" tint="-0.4999847407452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5" tint="-0.499984740745262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theme="0" tint="-0.499984740745262"/>
      </right>
      <top style="medium">
        <color indexed="64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/>
      <top style="medium">
        <color indexed="64"/>
      </top>
      <bottom style="thin">
        <color theme="0" tint="-0.499984740745262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indexed="64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/>
      <right style="thin">
        <color theme="0" tint="-0.14996795556505021"/>
      </right>
      <top style="medium">
        <color theme="1"/>
      </top>
      <bottom style="medium">
        <color theme="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1"/>
      </top>
      <bottom style="medium">
        <color theme="1"/>
      </bottom>
      <diagonal/>
    </border>
    <border>
      <left style="thin">
        <color theme="0" tint="-0.14996795556505021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thin">
        <color theme="0" tint="-0.14996795556505021"/>
      </right>
      <top style="medium">
        <color theme="1"/>
      </top>
      <bottom style="medium">
        <color theme="1"/>
      </bottom>
      <diagonal/>
    </border>
    <border>
      <left style="thin">
        <color theme="0" tint="-0.14996795556505021"/>
      </left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medium">
        <color theme="1"/>
      </left>
      <right/>
      <top style="thin">
        <color theme="0" tint="-0.24994659260841701"/>
      </top>
      <bottom style="medium">
        <color indexed="64"/>
      </bottom>
      <diagonal/>
    </border>
    <border>
      <left style="medium">
        <color theme="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indexed="64"/>
      </bottom>
      <diagonal/>
    </border>
    <border>
      <left/>
      <right style="medium">
        <color theme="1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2" borderId="0" xfId="0" applyFill="1" applyProtection="1"/>
    <xf numFmtId="1" fontId="2" fillId="2" borderId="0" xfId="0" applyNumberFormat="1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vertical="center" wrapText="1"/>
    </xf>
    <xf numFmtId="0" fontId="3" fillId="4" borderId="15" xfId="0" applyFont="1" applyFill="1" applyBorder="1" applyAlignment="1" applyProtection="1">
      <alignment vertical="center" wrapText="1"/>
    </xf>
    <xf numFmtId="0" fontId="7" fillId="4" borderId="14" xfId="0" applyFont="1" applyFill="1" applyBorder="1" applyAlignment="1" applyProtection="1">
      <alignment horizontal="center" vertical="center" wrapText="1"/>
    </xf>
    <xf numFmtId="0" fontId="8" fillId="4" borderId="15" xfId="0" applyFont="1" applyFill="1" applyBorder="1" applyAlignment="1" applyProtection="1">
      <alignment vertical="center" wrapText="1"/>
    </xf>
    <xf numFmtId="0" fontId="2" fillId="4" borderId="14" xfId="0" applyFont="1" applyFill="1" applyBorder="1" applyAlignment="1" applyProtection="1">
      <alignment horizontal="center" vertical="center" wrapText="1"/>
    </xf>
    <xf numFmtId="0" fontId="5" fillId="4" borderId="15" xfId="0" applyFont="1" applyFill="1" applyBorder="1" applyAlignment="1" applyProtection="1">
      <alignment vertical="center" wrapText="1"/>
    </xf>
    <xf numFmtId="0" fontId="11" fillId="6" borderId="15" xfId="0" applyFont="1" applyFill="1" applyBorder="1" applyAlignment="1" applyProtection="1">
      <alignment vertical="center" wrapText="1"/>
    </xf>
    <xf numFmtId="0" fontId="11" fillId="6" borderId="15" xfId="0" quotePrefix="1" applyFont="1" applyFill="1" applyBorder="1" applyAlignment="1" applyProtection="1">
      <alignment vertical="center" wrapText="1"/>
    </xf>
    <xf numFmtId="0" fontId="10" fillId="6" borderId="14" xfId="0" applyFont="1" applyFill="1" applyBorder="1" applyAlignment="1" applyProtection="1">
      <alignment horizontal="center" vertical="center" wrapText="1"/>
    </xf>
    <xf numFmtId="0" fontId="14" fillId="5" borderId="15" xfId="0" applyFont="1" applyFill="1" applyBorder="1" applyAlignment="1" applyProtection="1">
      <alignment vertical="center" wrapText="1"/>
    </xf>
    <xf numFmtId="0" fontId="13" fillId="5" borderId="14" xfId="0" applyFont="1" applyFill="1" applyBorder="1" applyAlignment="1" applyProtection="1">
      <alignment horizontal="center" vertical="center" wrapText="1"/>
    </xf>
    <xf numFmtId="0" fontId="21" fillId="4" borderId="26" xfId="0" applyFont="1" applyFill="1" applyBorder="1" applyAlignment="1" applyProtection="1">
      <alignment vertical="center" wrapText="1"/>
    </xf>
    <xf numFmtId="0" fontId="21" fillId="4" borderId="27" xfId="0" applyFont="1" applyFill="1" applyBorder="1" applyAlignment="1" applyProtection="1">
      <alignment vertical="center" wrapText="1"/>
    </xf>
    <xf numFmtId="0" fontId="21" fillId="4" borderId="28" xfId="0" applyFont="1" applyFill="1" applyBorder="1" applyAlignment="1" applyProtection="1">
      <alignment vertical="center" wrapText="1"/>
    </xf>
    <xf numFmtId="1" fontId="17" fillId="6" borderId="14" xfId="0" quotePrefix="1" applyNumberFormat="1" applyFont="1" applyFill="1" applyBorder="1" applyAlignment="1" applyProtection="1">
      <alignment horizontal="center" vertical="center" wrapText="1"/>
    </xf>
    <xf numFmtId="1" fontId="18" fillId="5" borderId="14" xfId="0" quotePrefix="1" applyNumberFormat="1" applyFont="1" applyFill="1" applyBorder="1" applyAlignment="1" applyProtection="1">
      <alignment horizontal="center" vertical="center" wrapText="1"/>
    </xf>
    <xf numFmtId="1" fontId="21" fillId="4" borderId="14" xfId="0" quotePrefix="1" applyNumberFormat="1" applyFont="1" applyFill="1" applyBorder="1" applyAlignment="1" applyProtection="1">
      <alignment horizontal="center" vertical="center" wrapText="1"/>
    </xf>
    <xf numFmtId="1" fontId="23" fillId="4" borderId="14" xfId="0" quotePrefix="1" applyNumberFormat="1" applyFont="1" applyFill="1" applyBorder="1" applyAlignment="1" applyProtection="1">
      <alignment horizontal="center" vertical="center" wrapText="1"/>
    </xf>
    <xf numFmtId="0" fontId="18" fillId="5" borderId="14" xfId="0" quotePrefix="1" applyFont="1" applyFill="1" applyBorder="1" applyAlignment="1" applyProtection="1">
      <alignment horizontal="center" vertical="center" wrapText="1"/>
    </xf>
    <xf numFmtId="0" fontId="17" fillId="6" borderId="14" xfId="0" quotePrefix="1" applyFont="1" applyFill="1" applyBorder="1" applyAlignment="1" applyProtection="1">
      <alignment horizontal="center" vertical="center" wrapText="1"/>
    </xf>
    <xf numFmtId="0" fontId="1" fillId="4" borderId="14" xfId="0" quotePrefix="1" applyFont="1" applyFill="1" applyBorder="1" applyAlignment="1" applyProtection="1">
      <alignment horizontal="center" vertical="center" wrapText="1"/>
    </xf>
    <xf numFmtId="0" fontId="23" fillId="4" borderId="14" xfId="0" quotePrefix="1" applyFont="1" applyFill="1" applyBorder="1" applyAlignment="1" applyProtection="1">
      <alignment horizontal="center" vertical="center" wrapText="1"/>
    </xf>
    <xf numFmtId="0" fontId="21" fillId="4" borderId="29" xfId="0" applyFont="1" applyFill="1" applyBorder="1" applyAlignment="1" applyProtection="1">
      <alignment vertical="center" wrapText="1"/>
    </xf>
    <xf numFmtId="0" fontId="21" fillId="4" borderId="30" xfId="0" applyFont="1" applyFill="1" applyBorder="1" applyAlignment="1" applyProtection="1">
      <alignment vertical="center" wrapText="1"/>
    </xf>
    <xf numFmtId="0" fontId="9" fillId="4" borderId="32" xfId="0" quotePrefix="1" applyFont="1" applyFill="1" applyBorder="1" applyAlignment="1" applyProtection="1">
      <alignment horizontal="left" vertical="center" wrapText="1"/>
      <protection locked="0"/>
    </xf>
    <xf numFmtId="1" fontId="17" fillId="6" borderId="33" xfId="0" applyNumberFormat="1" applyFont="1" applyFill="1" applyBorder="1" applyAlignment="1" applyProtection="1">
      <alignment horizontal="center" vertical="center" wrapText="1"/>
    </xf>
    <xf numFmtId="1" fontId="18" fillId="5" borderId="33" xfId="0" applyNumberFormat="1" applyFont="1" applyFill="1" applyBorder="1" applyAlignment="1" applyProtection="1">
      <alignment horizontal="center" vertical="center" wrapText="1"/>
    </xf>
    <xf numFmtId="0" fontId="6" fillId="4" borderId="32" xfId="0" quotePrefix="1" applyFont="1" applyFill="1" applyBorder="1" applyAlignment="1" applyProtection="1">
      <alignment horizontal="left" vertical="center" wrapText="1"/>
      <protection locked="0"/>
    </xf>
    <xf numFmtId="1" fontId="21" fillId="4" borderId="33" xfId="0" applyNumberFormat="1" applyFont="1" applyFill="1" applyBorder="1" applyAlignment="1" applyProtection="1">
      <alignment horizontal="center" vertical="center" wrapText="1"/>
    </xf>
    <xf numFmtId="1" fontId="23" fillId="4" borderId="33" xfId="0" applyNumberFormat="1" applyFont="1" applyFill="1" applyBorder="1" applyAlignment="1" applyProtection="1">
      <alignment horizontal="center" vertical="center" wrapText="1"/>
    </xf>
    <xf numFmtId="0" fontId="12" fillId="6" borderId="39" xfId="0" applyFont="1" applyFill="1" applyBorder="1" applyAlignment="1" applyProtection="1">
      <alignment vertical="center" wrapText="1"/>
    </xf>
    <xf numFmtId="0" fontId="12" fillId="6" borderId="16" xfId="0" applyFont="1" applyFill="1" applyBorder="1" applyAlignment="1" applyProtection="1">
      <alignment vertical="center" wrapText="1"/>
    </xf>
    <xf numFmtId="0" fontId="6" fillId="4" borderId="16" xfId="0" quotePrefix="1" applyFont="1" applyFill="1" applyBorder="1" applyAlignment="1" applyProtection="1">
      <alignment horizontal="left" vertical="center" wrapText="1"/>
      <protection locked="0"/>
    </xf>
    <xf numFmtId="0" fontId="21" fillId="2" borderId="42" xfId="0" applyFont="1" applyFill="1" applyBorder="1" applyAlignment="1" applyProtection="1">
      <alignment vertical="center" wrapText="1"/>
    </xf>
    <xf numFmtId="0" fontId="12" fillId="2" borderId="43" xfId="0" quotePrefix="1" applyFont="1" applyFill="1" applyBorder="1" applyAlignment="1" applyProtection="1">
      <alignment vertical="center" wrapText="1"/>
    </xf>
    <xf numFmtId="0" fontId="12" fillId="2" borderId="43" xfId="0" applyFont="1" applyFill="1" applyBorder="1" applyAlignment="1" applyProtection="1">
      <alignment vertical="center" wrapText="1"/>
    </xf>
    <xf numFmtId="0" fontId="11" fillId="2" borderId="43" xfId="0" quotePrefix="1" applyFont="1" applyFill="1" applyBorder="1" applyAlignment="1" applyProtection="1">
      <alignment vertical="center" wrapText="1"/>
    </xf>
    <xf numFmtId="0" fontId="15" fillId="2" borderId="43" xfId="0" applyFont="1" applyFill="1" applyBorder="1" applyAlignment="1" applyProtection="1">
      <alignment vertical="center" wrapText="1"/>
    </xf>
    <xf numFmtId="0" fontId="5" fillId="2" borderId="43" xfId="0" quotePrefix="1" applyFont="1" applyFill="1" applyBorder="1" applyAlignment="1" applyProtection="1">
      <alignment vertical="center" wrapText="1"/>
      <protection locked="0"/>
    </xf>
    <xf numFmtId="0" fontId="9" fillId="2" borderId="43" xfId="0" applyFont="1" applyFill="1" applyBorder="1" applyAlignment="1" applyProtection="1">
      <alignment vertical="center" wrapText="1"/>
      <protection locked="0"/>
    </xf>
    <xf numFmtId="0" fontId="14" fillId="2" borderId="43" xfId="0" quotePrefix="1" applyFont="1" applyFill="1" applyBorder="1" applyAlignment="1" applyProtection="1">
      <alignment vertical="center" wrapText="1"/>
    </xf>
    <xf numFmtId="0" fontId="8" fillId="2" borderId="43" xfId="0" quotePrefix="1" applyFont="1" applyFill="1" applyBorder="1" applyAlignment="1" applyProtection="1">
      <alignment vertical="center" wrapText="1"/>
      <protection locked="0"/>
    </xf>
    <xf numFmtId="0" fontId="9" fillId="2" borderId="43" xfId="0" quotePrefix="1" applyFont="1" applyFill="1" applyBorder="1" applyAlignment="1" applyProtection="1">
      <alignment vertical="center" wrapText="1"/>
      <protection locked="0"/>
    </xf>
    <xf numFmtId="0" fontId="14" fillId="2" borderId="43" xfId="0" applyFont="1" applyFill="1" applyBorder="1" applyAlignment="1" applyProtection="1">
      <alignment vertical="center" wrapText="1"/>
    </xf>
    <xf numFmtId="0" fontId="5" fillId="2" borderId="44" xfId="0" quotePrefix="1" applyFont="1" applyFill="1" applyBorder="1" applyAlignment="1" applyProtection="1">
      <alignment vertical="center" wrapText="1"/>
      <protection locked="0"/>
    </xf>
    <xf numFmtId="0" fontId="16" fillId="3" borderId="20" xfId="0" applyFont="1" applyFill="1" applyBorder="1" applyAlignment="1" applyProtection="1">
      <alignment vertical="center" wrapText="1"/>
      <protection locked="0"/>
    </xf>
    <xf numFmtId="0" fontId="16" fillId="3" borderId="21" xfId="0" applyFont="1" applyFill="1" applyBorder="1" applyAlignment="1" applyProtection="1">
      <alignment vertical="center" wrapText="1"/>
      <protection locked="0"/>
    </xf>
    <xf numFmtId="0" fontId="16" fillId="3" borderId="22" xfId="0" applyFont="1" applyFill="1" applyBorder="1" applyAlignment="1" applyProtection="1">
      <alignment vertical="center" wrapText="1"/>
      <protection locked="0"/>
    </xf>
    <xf numFmtId="1" fontId="24" fillId="4" borderId="33" xfId="0" applyNumberFormat="1" applyFont="1" applyFill="1" applyBorder="1" applyAlignment="1" applyProtection="1">
      <alignment horizontal="center" vertical="center" wrapText="1"/>
    </xf>
    <xf numFmtId="1" fontId="24" fillId="4" borderId="14" xfId="0" applyNumberFormat="1" applyFont="1" applyFill="1" applyBorder="1" applyAlignment="1" applyProtection="1">
      <alignment horizontal="center" vertical="center" wrapText="1"/>
    </xf>
    <xf numFmtId="0" fontId="25" fillId="4" borderId="15" xfId="0" applyFont="1" applyFill="1" applyBorder="1" applyAlignment="1" applyProtection="1">
      <alignment vertical="center" wrapText="1"/>
    </xf>
    <xf numFmtId="0" fontId="26" fillId="4" borderId="16" xfId="0" quotePrefix="1" applyFont="1" applyFill="1" applyBorder="1" applyAlignment="1" applyProtection="1">
      <alignment horizontal="left" vertical="center" wrapText="1"/>
      <protection locked="0"/>
    </xf>
    <xf numFmtId="0" fontId="26" fillId="4" borderId="32" xfId="0" quotePrefix="1" applyFont="1" applyFill="1" applyBorder="1" applyAlignment="1" applyProtection="1">
      <alignment horizontal="left" vertical="center" wrapText="1"/>
      <protection locked="0"/>
    </xf>
    <xf numFmtId="1" fontId="24" fillId="4" borderId="31" xfId="0" applyNumberFormat="1" applyFont="1" applyFill="1" applyBorder="1" applyAlignment="1" applyProtection="1">
      <alignment horizontal="center" vertical="center" wrapText="1"/>
    </xf>
    <xf numFmtId="1" fontId="24" fillId="4" borderId="12" xfId="0" applyNumberFormat="1" applyFont="1" applyFill="1" applyBorder="1" applyAlignment="1" applyProtection="1">
      <alignment horizontal="center" vertical="center" wrapText="1"/>
    </xf>
    <xf numFmtId="0" fontId="25" fillId="4" borderId="13" xfId="0" applyFont="1" applyFill="1" applyBorder="1" applyAlignment="1" applyProtection="1">
      <alignment vertical="center" wrapText="1"/>
    </xf>
    <xf numFmtId="1" fontId="24" fillId="4" borderId="34" xfId="0" applyNumberFormat="1" applyFont="1" applyFill="1" applyBorder="1" applyAlignment="1" applyProtection="1">
      <alignment horizontal="center" vertical="center" wrapText="1"/>
    </xf>
    <xf numFmtId="1" fontId="24" fillId="4" borderId="35" xfId="0" applyNumberFormat="1" applyFont="1" applyFill="1" applyBorder="1" applyAlignment="1" applyProtection="1">
      <alignment horizontal="center" vertical="center" wrapText="1"/>
    </xf>
    <xf numFmtId="0" fontId="25" fillId="4" borderId="36" xfId="0" applyFont="1" applyFill="1" applyBorder="1" applyAlignment="1" applyProtection="1">
      <alignment vertical="center" wrapText="1"/>
    </xf>
    <xf numFmtId="0" fontId="26" fillId="4" borderId="40" xfId="0" quotePrefix="1" applyFont="1" applyFill="1" applyBorder="1" applyAlignment="1" applyProtection="1">
      <alignment horizontal="left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</xf>
    <xf numFmtId="0" fontId="24" fillId="4" borderId="14" xfId="0" applyFont="1" applyFill="1" applyBorder="1" applyAlignment="1" applyProtection="1">
      <alignment horizontal="center" vertical="center" wrapText="1"/>
    </xf>
    <xf numFmtId="0" fontId="27" fillId="4" borderId="12" xfId="0" applyFont="1" applyFill="1" applyBorder="1" applyAlignment="1" applyProtection="1">
      <alignment horizontal="center" vertical="center" wrapText="1"/>
    </xf>
    <xf numFmtId="0" fontId="24" fillId="4" borderId="12" xfId="0" applyFont="1" applyFill="1" applyBorder="1" applyAlignment="1" applyProtection="1">
      <alignment horizontal="center" vertical="center" wrapText="1"/>
    </xf>
    <xf numFmtId="0" fontId="0" fillId="0" borderId="45" xfId="0" applyBorder="1"/>
    <xf numFmtId="0" fontId="0" fillId="0" borderId="45" xfId="0" applyBorder="1" applyAlignment="1">
      <alignment horizontal="center"/>
    </xf>
    <xf numFmtId="0" fontId="0" fillId="0" borderId="46" xfId="0" applyBorder="1" applyAlignment="1"/>
    <xf numFmtId="0" fontId="0" fillId="0" borderId="47" xfId="0" applyBorder="1" applyAlignment="1"/>
    <xf numFmtId="0" fontId="0" fillId="0" borderId="47" xfId="0" applyBorder="1"/>
    <xf numFmtId="0" fontId="0" fillId="0" borderId="3" xfId="0" applyBorder="1"/>
    <xf numFmtId="0" fontId="0" fillId="0" borderId="48" xfId="0" applyBorder="1"/>
    <xf numFmtId="0" fontId="0" fillId="0" borderId="49" xfId="0" applyBorder="1" applyAlignment="1">
      <alignment horizontal="center"/>
    </xf>
    <xf numFmtId="0" fontId="0" fillId="0" borderId="0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2" xfId="0" applyBorder="1"/>
    <xf numFmtId="0" fontId="0" fillId="0" borderId="1" xfId="0" applyBorder="1"/>
    <xf numFmtId="0" fontId="0" fillId="0" borderId="53" xfId="0" applyBorder="1"/>
    <xf numFmtId="0" fontId="15" fillId="5" borderId="16" xfId="0" quotePrefix="1" applyFont="1" applyFill="1" applyBorder="1" applyAlignment="1" applyProtection="1">
      <alignment vertical="center" wrapText="1"/>
      <protection locked="0"/>
    </xf>
    <xf numFmtId="0" fontId="26" fillId="4" borderId="16" xfId="0" quotePrefix="1" applyFont="1" applyFill="1" applyBorder="1" applyAlignment="1" applyProtection="1">
      <alignment vertical="center" wrapText="1"/>
      <protection locked="0"/>
    </xf>
    <xf numFmtId="0" fontId="15" fillId="5" borderId="32" xfId="0" quotePrefix="1" applyFont="1" applyFill="1" applyBorder="1" applyAlignment="1" applyProtection="1">
      <alignment vertical="center" wrapText="1"/>
      <protection locked="0"/>
    </xf>
    <xf numFmtId="0" fontId="12" fillId="6" borderId="32" xfId="0" quotePrefix="1" applyFont="1" applyFill="1" applyBorder="1" applyAlignment="1" applyProtection="1">
      <alignment horizontal="left" vertical="center" wrapText="1"/>
      <protection locked="0"/>
    </xf>
    <xf numFmtId="0" fontId="26" fillId="4" borderId="32" xfId="0" quotePrefix="1" applyFont="1" applyFill="1" applyBorder="1" applyAlignment="1" applyProtection="1">
      <alignment vertical="center" wrapText="1"/>
      <protection locked="0"/>
    </xf>
    <xf numFmtId="0" fontId="10" fillId="6" borderId="41" xfId="0" applyFont="1" applyFill="1" applyBorder="1" applyAlignment="1" applyProtection="1">
      <alignment vertical="center" wrapText="1"/>
    </xf>
    <xf numFmtId="0" fontId="10" fillId="6" borderId="37" xfId="0" applyFont="1" applyFill="1" applyBorder="1" applyAlignment="1" applyProtection="1">
      <alignment vertical="center" wrapText="1"/>
    </xf>
    <xf numFmtId="0" fontId="10" fillId="6" borderId="38" xfId="0" applyFont="1" applyFill="1" applyBorder="1" applyAlignment="1" applyProtection="1">
      <alignment vertical="center" wrapText="1"/>
    </xf>
    <xf numFmtId="0" fontId="19" fillId="4" borderId="2" xfId="0" applyFont="1" applyFill="1" applyBorder="1" applyAlignment="1" applyProtection="1">
      <alignment vertical="center" wrapText="1"/>
    </xf>
    <xf numFmtId="0" fontId="19" fillId="4" borderId="3" xfId="0" applyFont="1" applyFill="1" applyBorder="1" applyAlignment="1" applyProtection="1">
      <alignment vertical="center" wrapText="1"/>
    </xf>
    <xf numFmtId="0" fontId="19" fillId="4" borderId="4" xfId="0" applyFont="1" applyFill="1" applyBorder="1" applyAlignment="1" applyProtection="1">
      <alignment vertical="center" wrapText="1"/>
    </xf>
    <xf numFmtId="0" fontId="20" fillId="4" borderId="5" xfId="0" applyFont="1" applyFill="1" applyBorder="1" applyAlignment="1" applyProtection="1">
      <alignment vertical="center" wrapText="1"/>
    </xf>
    <xf numFmtId="0" fontId="20" fillId="4" borderId="0" xfId="0" applyFont="1" applyFill="1" applyBorder="1" applyAlignment="1" applyProtection="1">
      <alignment vertical="center" wrapText="1"/>
    </xf>
    <xf numFmtId="0" fontId="20" fillId="4" borderId="6" xfId="0" applyFont="1" applyFill="1" applyBorder="1" applyAlignment="1" applyProtection="1">
      <alignment vertical="center" wrapText="1"/>
    </xf>
    <xf numFmtId="0" fontId="1" fillId="4" borderId="2" xfId="0" applyFont="1" applyFill="1" applyBorder="1" applyAlignment="1" applyProtection="1">
      <alignment vertical="center" wrapText="1"/>
    </xf>
    <xf numFmtId="0" fontId="1" fillId="4" borderId="3" xfId="0" applyFont="1" applyFill="1" applyBorder="1" applyAlignment="1" applyProtection="1">
      <alignment vertical="center" wrapText="1"/>
    </xf>
    <xf numFmtId="0" fontId="1" fillId="4" borderId="9" xfId="0" applyFont="1" applyFill="1" applyBorder="1" applyAlignment="1" applyProtection="1">
      <alignment vertical="center" wrapText="1"/>
    </xf>
    <xf numFmtId="0" fontId="1" fillId="4" borderId="5" xfId="0" applyFont="1" applyFill="1" applyBorder="1" applyAlignment="1" applyProtection="1">
      <alignment vertical="center" wrapText="1"/>
    </xf>
    <xf numFmtId="0" fontId="1" fillId="4" borderId="0" xfId="0" applyFont="1" applyFill="1" applyBorder="1" applyAlignment="1" applyProtection="1">
      <alignment vertical="center" wrapText="1"/>
    </xf>
    <xf numFmtId="0" fontId="1" fillId="4" borderId="10" xfId="0" applyFont="1" applyFill="1" applyBorder="1" applyAlignment="1" applyProtection="1">
      <alignment vertical="center" wrapText="1"/>
    </xf>
    <xf numFmtId="0" fontId="1" fillId="4" borderId="7" xfId="0" applyFont="1" applyFill="1" applyBorder="1" applyAlignment="1" applyProtection="1">
      <alignment vertical="center" wrapText="1"/>
    </xf>
    <xf numFmtId="0" fontId="1" fillId="4" borderId="1" xfId="0" applyFont="1" applyFill="1" applyBorder="1" applyAlignment="1" applyProtection="1">
      <alignment vertical="center" wrapText="1"/>
    </xf>
    <xf numFmtId="0" fontId="1" fillId="4" borderId="11" xfId="0" applyFont="1" applyFill="1" applyBorder="1" applyAlignment="1" applyProtection="1">
      <alignment vertical="center" wrapText="1"/>
    </xf>
    <xf numFmtId="0" fontId="16" fillId="3" borderId="17" xfId="0" applyFont="1" applyFill="1" applyBorder="1" applyAlignment="1" applyProtection="1">
      <alignment vertical="center" wrapText="1"/>
    </xf>
    <xf numFmtId="0" fontId="16" fillId="3" borderId="18" xfId="0" applyFont="1" applyFill="1" applyBorder="1" applyAlignment="1" applyProtection="1">
      <alignment vertical="center" wrapText="1"/>
    </xf>
    <xf numFmtId="0" fontId="16" fillId="3" borderId="19" xfId="0" applyFont="1" applyFill="1" applyBorder="1" applyAlignment="1" applyProtection="1">
      <alignment vertical="center" wrapText="1"/>
    </xf>
    <xf numFmtId="0" fontId="4" fillId="4" borderId="20" xfId="0" applyFont="1" applyFill="1" applyBorder="1" applyAlignment="1" applyProtection="1">
      <alignment vertical="center" wrapText="1"/>
    </xf>
    <xf numFmtId="0" fontId="4" fillId="4" borderId="21" xfId="0" applyFont="1" applyFill="1" applyBorder="1" applyAlignment="1" applyProtection="1">
      <alignment vertical="center" wrapText="1"/>
    </xf>
    <xf numFmtId="0" fontId="4" fillId="4" borderId="22" xfId="0" applyFont="1" applyFill="1" applyBorder="1" applyAlignment="1" applyProtection="1">
      <alignment vertical="center" wrapText="1"/>
    </xf>
    <xf numFmtId="0" fontId="16" fillId="3" borderId="20" xfId="0" applyFont="1" applyFill="1" applyBorder="1" applyAlignment="1" applyProtection="1">
      <alignment vertical="center" wrapText="1"/>
    </xf>
    <xf numFmtId="0" fontId="16" fillId="3" borderId="21" xfId="0" applyFont="1" applyFill="1" applyBorder="1" applyAlignment="1" applyProtection="1">
      <alignment vertical="center" wrapText="1"/>
    </xf>
    <xf numFmtId="0" fontId="16" fillId="3" borderId="22" xfId="0" applyFont="1" applyFill="1" applyBorder="1" applyAlignment="1" applyProtection="1">
      <alignment vertical="center" wrapText="1"/>
    </xf>
    <xf numFmtId="0" fontId="4" fillId="4" borderId="20" xfId="0" applyFont="1" applyFill="1" applyBorder="1" applyAlignment="1" applyProtection="1">
      <alignment vertical="center" wrapText="1"/>
      <protection locked="0"/>
    </xf>
    <xf numFmtId="0" fontId="4" fillId="4" borderId="21" xfId="0" applyFont="1" applyFill="1" applyBorder="1" applyAlignment="1" applyProtection="1">
      <alignment vertical="center" wrapText="1"/>
      <protection locked="0"/>
    </xf>
    <xf numFmtId="0" fontId="4" fillId="4" borderId="22" xfId="0" applyFont="1" applyFill="1" applyBorder="1" applyAlignment="1" applyProtection="1">
      <alignment vertical="center" wrapText="1"/>
      <protection locked="0"/>
    </xf>
    <xf numFmtId="0" fontId="16" fillId="3" borderId="23" xfId="0" applyFont="1" applyFill="1" applyBorder="1" applyAlignment="1" applyProtection="1">
      <alignment vertical="center" wrapText="1"/>
      <protection locked="0"/>
    </xf>
    <xf numFmtId="0" fontId="16" fillId="3" borderId="24" xfId="0" applyFont="1" applyFill="1" applyBorder="1" applyAlignment="1" applyProtection="1">
      <alignment vertical="center" wrapText="1"/>
      <protection locked="0"/>
    </xf>
    <xf numFmtId="0" fontId="16" fillId="3" borderId="25" xfId="0" applyFont="1" applyFill="1" applyBorder="1" applyAlignment="1" applyProtection="1">
      <alignment vertical="center" wrapText="1"/>
      <protection locked="0"/>
    </xf>
    <xf numFmtId="0" fontId="0" fillId="0" borderId="49" xfId="0" applyBorder="1"/>
    <xf numFmtId="0" fontId="0" fillId="0" borderId="45" xfId="0" applyBorder="1"/>
    <xf numFmtId="0" fontId="0" fillId="0" borderId="50" xfId="0" applyBorder="1"/>
    <xf numFmtId="0" fontId="0" fillId="0" borderId="54" xfId="0" applyBorder="1"/>
    <xf numFmtId="0" fontId="0" fillId="0" borderId="55" xfId="0" applyBorder="1"/>
    <xf numFmtId="0" fontId="0" fillId="0" borderId="56" xfId="0" applyBorder="1"/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45" xfId="0" applyBorder="1" applyAlignment="1">
      <alignment wrapText="1"/>
    </xf>
    <xf numFmtId="0" fontId="0" fillId="0" borderId="50" xfId="0" applyBorder="1" applyAlignment="1">
      <alignment wrapText="1"/>
    </xf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7" xfId="0" applyBorder="1"/>
    <xf numFmtId="0" fontId="0" fillId="0" borderId="1" xfId="0" applyBorder="1"/>
    <xf numFmtId="0" fontId="0" fillId="0" borderId="8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20" fillId="4" borderId="5" xfId="0" applyFont="1" applyFill="1" applyBorder="1" applyAlignment="1" applyProtection="1">
      <alignment vertical="center" wrapText="1"/>
      <protection locked="0"/>
    </xf>
    <xf numFmtId="0" fontId="20" fillId="4" borderId="0" xfId="0" applyFont="1" applyFill="1" applyBorder="1" applyAlignment="1" applyProtection="1">
      <alignment vertical="center" wrapText="1"/>
      <protection locked="0"/>
    </xf>
    <xf numFmtId="0" fontId="20" fillId="4" borderId="6" xfId="0" applyFont="1" applyFill="1" applyBorder="1" applyAlignment="1" applyProtection="1">
      <alignment vertical="center" wrapText="1"/>
      <protection locked="0"/>
    </xf>
    <xf numFmtId="0" fontId="21" fillId="4" borderId="5" xfId="0" applyFont="1" applyFill="1" applyBorder="1" applyAlignment="1" applyProtection="1">
      <alignment vertical="center" wrapText="1"/>
      <protection locked="0"/>
    </xf>
    <xf numFmtId="0" fontId="21" fillId="4" borderId="0" xfId="0" applyFont="1" applyFill="1" applyBorder="1" applyAlignment="1" applyProtection="1">
      <alignment vertical="center" wrapText="1"/>
      <protection locked="0"/>
    </xf>
    <xf numFmtId="0" fontId="21" fillId="4" borderId="6" xfId="0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7F9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55"/>
  <sheetViews>
    <sheetView tabSelected="1" zoomScaleNormal="100" workbookViewId="0">
      <selection activeCell="E49" sqref="E49:J49"/>
    </sheetView>
  </sheetViews>
  <sheetFormatPr defaultRowHeight="15" x14ac:dyDescent="0.25"/>
  <cols>
    <col min="1" max="1" width="2.5703125" style="1" customWidth="1"/>
    <col min="2" max="2" width="4.42578125" style="1" customWidth="1"/>
    <col min="3" max="3" width="5" style="1" customWidth="1"/>
    <col min="4" max="5" width="26.42578125" style="1" customWidth="1"/>
    <col min="6" max="6" width="2.5703125" style="1" customWidth="1"/>
    <col min="7" max="7" width="4.42578125" style="1" customWidth="1"/>
    <col min="8" max="8" width="5" style="1" customWidth="1"/>
    <col min="9" max="10" width="26.42578125" style="1" customWidth="1"/>
    <col min="11" max="16384" width="9.140625" style="1"/>
  </cols>
  <sheetData>
    <row r="1" spans="2:10" ht="15.75" thickBot="1" x14ac:dyDescent="0.3"/>
    <row r="2" spans="2:10" ht="18" customHeight="1" x14ac:dyDescent="0.25">
      <c r="B2" s="92" t="s">
        <v>166</v>
      </c>
      <c r="C2" s="93"/>
      <c r="D2" s="93"/>
      <c r="E2" s="93"/>
      <c r="F2" s="93"/>
      <c r="G2" s="93"/>
      <c r="H2" s="93"/>
      <c r="I2" s="93"/>
      <c r="J2" s="94"/>
    </row>
    <row r="3" spans="2:10" ht="15" customHeight="1" x14ac:dyDescent="0.25">
      <c r="B3" s="152" t="s">
        <v>89</v>
      </c>
      <c r="C3" s="153"/>
      <c r="D3" s="153"/>
      <c r="E3" s="153"/>
      <c r="F3" s="153"/>
      <c r="G3" s="153"/>
      <c r="H3" s="153"/>
      <c r="I3" s="153"/>
      <c r="J3" s="154"/>
    </row>
    <row r="4" spans="2:10" x14ac:dyDescent="0.25">
      <c r="B4" s="155" t="s">
        <v>154</v>
      </c>
      <c r="C4" s="156"/>
      <c r="D4" s="156"/>
      <c r="E4" s="156"/>
      <c r="F4" s="156"/>
      <c r="G4" s="156"/>
      <c r="H4" s="156"/>
      <c r="I4" s="156"/>
      <c r="J4" s="157"/>
    </row>
    <row r="5" spans="2:10" ht="15.75" customHeight="1" thickBot="1" x14ac:dyDescent="0.3">
      <c r="B5" s="95" t="s">
        <v>167</v>
      </c>
      <c r="C5" s="96"/>
      <c r="D5" s="96"/>
      <c r="E5" s="96"/>
      <c r="F5" s="96"/>
      <c r="G5" s="96"/>
      <c r="H5" s="96"/>
      <c r="I5" s="96"/>
      <c r="J5" s="97"/>
    </row>
    <row r="6" spans="2:10" ht="25.5" customHeight="1" thickBot="1" x14ac:dyDescent="0.3">
      <c r="B6" s="27" t="s">
        <v>0</v>
      </c>
      <c r="C6" s="16" t="s">
        <v>94</v>
      </c>
      <c r="D6" s="17" t="s">
        <v>1</v>
      </c>
      <c r="E6" s="18" t="s">
        <v>2</v>
      </c>
      <c r="F6" s="38"/>
      <c r="G6" s="16" t="s">
        <v>0</v>
      </c>
      <c r="H6" s="16" t="s">
        <v>94</v>
      </c>
      <c r="I6" s="17" t="s">
        <v>1</v>
      </c>
      <c r="J6" s="28" t="s">
        <v>2</v>
      </c>
    </row>
    <row r="7" spans="2:10" ht="22.5" customHeight="1" x14ac:dyDescent="0.25">
      <c r="B7" s="58">
        <v>1</v>
      </c>
      <c r="C7" s="59" t="s">
        <v>90</v>
      </c>
      <c r="D7" s="60" t="s">
        <v>113</v>
      </c>
      <c r="E7" s="56" t="s">
        <v>112</v>
      </c>
      <c r="F7" s="39"/>
      <c r="G7" s="67" t="s">
        <v>3</v>
      </c>
      <c r="H7" s="68" t="s">
        <v>90</v>
      </c>
      <c r="I7" s="60" t="s">
        <v>153</v>
      </c>
      <c r="J7" s="57" t="s">
        <v>112</v>
      </c>
    </row>
    <row r="8" spans="2:10" ht="22.5" customHeight="1" x14ac:dyDescent="0.25">
      <c r="B8" s="30" t="s">
        <v>4</v>
      </c>
      <c r="C8" s="19" t="s">
        <v>91</v>
      </c>
      <c r="D8" s="11" t="s">
        <v>5</v>
      </c>
      <c r="E8" s="36" t="s">
        <v>6</v>
      </c>
      <c r="F8" s="40"/>
      <c r="G8" s="65">
        <v>43</v>
      </c>
      <c r="H8" s="66" t="s">
        <v>90</v>
      </c>
      <c r="I8" s="55" t="s">
        <v>152</v>
      </c>
      <c r="J8" s="57" t="s">
        <v>112</v>
      </c>
    </row>
    <row r="9" spans="2:10" ht="22.5" customHeight="1" x14ac:dyDescent="0.25">
      <c r="B9" s="53" t="s">
        <v>7</v>
      </c>
      <c r="C9" s="54" t="s">
        <v>92</v>
      </c>
      <c r="D9" s="55" t="s">
        <v>114</v>
      </c>
      <c r="E9" s="56" t="s">
        <v>112</v>
      </c>
      <c r="F9" s="41"/>
      <c r="G9" s="15" t="s">
        <v>8</v>
      </c>
      <c r="H9" s="23" t="s">
        <v>91</v>
      </c>
      <c r="I9" s="14" t="s">
        <v>156</v>
      </c>
      <c r="J9" s="86" t="s">
        <v>112</v>
      </c>
    </row>
    <row r="10" spans="2:10" ht="22.5" customHeight="1" x14ac:dyDescent="0.25">
      <c r="B10" s="53">
        <v>4</v>
      </c>
      <c r="C10" s="54" t="s">
        <v>93</v>
      </c>
      <c r="D10" s="55" t="s">
        <v>115</v>
      </c>
      <c r="E10" s="56" t="s">
        <v>112</v>
      </c>
      <c r="F10" s="41"/>
      <c r="G10" s="15" t="s">
        <v>9</v>
      </c>
      <c r="H10" s="23" t="s">
        <v>91</v>
      </c>
      <c r="I10" s="14" t="s">
        <v>10</v>
      </c>
      <c r="J10" s="86" t="s">
        <v>112</v>
      </c>
    </row>
    <row r="11" spans="2:10" ht="22.5" customHeight="1" x14ac:dyDescent="0.25">
      <c r="B11" s="30">
        <v>5</v>
      </c>
      <c r="C11" s="19" t="s">
        <v>91</v>
      </c>
      <c r="D11" s="12" t="s">
        <v>87</v>
      </c>
      <c r="E11" s="36" t="s">
        <v>11</v>
      </c>
      <c r="F11" s="40"/>
      <c r="G11" s="15">
        <v>46</v>
      </c>
      <c r="H11" s="23" t="s">
        <v>91</v>
      </c>
      <c r="I11" s="14" t="s">
        <v>86</v>
      </c>
      <c r="J11" s="86" t="s">
        <v>112</v>
      </c>
    </row>
    <row r="12" spans="2:10" ht="22.5" customHeight="1" x14ac:dyDescent="0.25">
      <c r="B12" s="30">
        <v>6</v>
      </c>
      <c r="C12" s="19" t="s">
        <v>91</v>
      </c>
      <c r="D12" s="12" t="s">
        <v>12</v>
      </c>
      <c r="E12" s="36" t="s">
        <v>13</v>
      </c>
      <c r="F12" s="40"/>
      <c r="G12" s="13">
        <v>47</v>
      </c>
      <c r="H12" s="24" t="s">
        <v>91</v>
      </c>
      <c r="I12" s="11" t="s">
        <v>88</v>
      </c>
      <c r="J12" s="87" t="s">
        <v>112</v>
      </c>
    </row>
    <row r="13" spans="2:10" ht="22.5" customHeight="1" x14ac:dyDescent="0.25">
      <c r="B13" s="31" t="s">
        <v>14</v>
      </c>
      <c r="C13" s="20" t="s">
        <v>91</v>
      </c>
      <c r="D13" s="14" t="s">
        <v>15</v>
      </c>
      <c r="E13" s="84" t="s">
        <v>112</v>
      </c>
      <c r="F13" s="42"/>
      <c r="G13" s="9">
        <v>48</v>
      </c>
      <c r="H13" s="25" t="s">
        <v>91</v>
      </c>
      <c r="I13" s="6" t="s">
        <v>106</v>
      </c>
      <c r="J13" s="32" t="s">
        <v>112</v>
      </c>
    </row>
    <row r="14" spans="2:10" ht="22.5" customHeight="1" x14ac:dyDescent="0.25">
      <c r="B14" s="31" t="s">
        <v>16</v>
      </c>
      <c r="C14" s="20" t="s">
        <v>91</v>
      </c>
      <c r="D14" s="14" t="s">
        <v>85</v>
      </c>
      <c r="E14" s="84" t="s">
        <v>112</v>
      </c>
      <c r="F14" s="42"/>
      <c r="G14" s="9">
        <v>49</v>
      </c>
      <c r="H14" s="25" t="s">
        <v>91</v>
      </c>
      <c r="I14" s="6" t="s">
        <v>107</v>
      </c>
      <c r="J14" s="32" t="s">
        <v>112</v>
      </c>
    </row>
    <row r="15" spans="2:10" ht="22.5" customHeight="1" x14ac:dyDescent="0.25">
      <c r="B15" s="33" t="s">
        <v>17</v>
      </c>
      <c r="C15" s="21" t="s">
        <v>91</v>
      </c>
      <c r="D15" s="10" t="s">
        <v>95</v>
      </c>
      <c r="E15" s="37" t="s">
        <v>112</v>
      </c>
      <c r="F15" s="43"/>
      <c r="G15" s="9" t="s">
        <v>18</v>
      </c>
      <c r="H15" s="25" t="s">
        <v>91</v>
      </c>
      <c r="I15" s="6" t="s">
        <v>108</v>
      </c>
      <c r="J15" s="32" t="s">
        <v>112</v>
      </c>
    </row>
    <row r="16" spans="2:10" ht="22.5" customHeight="1" x14ac:dyDescent="0.25">
      <c r="B16" s="33" t="s">
        <v>19</v>
      </c>
      <c r="C16" s="21" t="s">
        <v>91</v>
      </c>
      <c r="D16" s="10" t="s">
        <v>96</v>
      </c>
      <c r="E16" s="37" t="s">
        <v>112</v>
      </c>
      <c r="F16" s="43"/>
      <c r="G16" s="7" t="s">
        <v>20</v>
      </c>
      <c r="H16" s="26" t="s">
        <v>91</v>
      </c>
      <c r="I16" s="8" t="s">
        <v>164</v>
      </c>
      <c r="J16" s="29" t="s">
        <v>112</v>
      </c>
    </row>
    <row r="17" spans="2:10" ht="22.5" customHeight="1" x14ac:dyDescent="0.25">
      <c r="B17" s="33" t="s">
        <v>21</v>
      </c>
      <c r="C17" s="21" t="s">
        <v>91</v>
      </c>
      <c r="D17" s="10" t="s">
        <v>97</v>
      </c>
      <c r="E17" s="37" t="s">
        <v>112</v>
      </c>
      <c r="F17" s="43"/>
      <c r="G17" s="7" t="s">
        <v>22</v>
      </c>
      <c r="H17" s="26" t="s">
        <v>91</v>
      </c>
      <c r="I17" s="8" t="s">
        <v>165</v>
      </c>
      <c r="J17" s="29" t="s">
        <v>112</v>
      </c>
    </row>
    <row r="18" spans="2:10" ht="22.5" customHeight="1" x14ac:dyDescent="0.25">
      <c r="B18" s="33" t="s">
        <v>23</v>
      </c>
      <c r="C18" s="21" t="s">
        <v>91</v>
      </c>
      <c r="D18" s="10" t="s">
        <v>98</v>
      </c>
      <c r="E18" s="37" t="s">
        <v>112</v>
      </c>
      <c r="F18" s="43"/>
      <c r="G18" s="65" t="s">
        <v>24</v>
      </c>
      <c r="H18" s="66" t="s">
        <v>92</v>
      </c>
      <c r="I18" s="55" t="s">
        <v>130</v>
      </c>
      <c r="J18" s="57" t="s">
        <v>112</v>
      </c>
    </row>
    <row r="19" spans="2:10" ht="22.5" customHeight="1" x14ac:dyDescent="0.25">
      <c r="B19" s="34" t="s">
        <v>25</v>
      </c>
      <c r="C19" s="22" t="s">
        <v>91</v>
      </c>
      <c r="D19" s="8" t="s">
        <v>162</v>
      </c>
      <c r="E19" s="29" t="s">
        <v>112</v>
      </c>
      <c r="F19" s="44"/>
      <c r="G19" s="65" t="s">
        <v>26</v>
      </c>
      <c r="H19" s="66" t="s">
        <v>92</v>
      </c>
      <c r="I19" s="55" t="s">
        <v>129</v>
      </c>
      <c r="J19" s="57" t="s">
        <v>112</v>
      </c>
    </row>
    <row r="20" spans="2:10" ht="22.5" customHeight="1" x14ac:dyDescent="0.25">
      <c r="B20" s="34" t="s">
        <v>27</v>
      </c>
      <c r="C20" s="22" t="s">
        <v>91</v>
      </c>
      <c r="D20" s="8" t="s">
        <v>163</v>
      </c>
      <c r="E20" s="29" t="s">
        <v>112</v>
      </c>
      <c r="F20" s="44"/>
      <c r="G20" s="65" t="s">
        <v>28</v>
      </c>
      <c r="H20" s="66" t="s">
        <v>92</v>
      </c>
      <c r="I20" s="55" t="s">
        <v>128</v>
      </c>
      <c r="J20" s="57" t="s">
        <v>112</v>
      </c>
    </row>
    <row r="21" spans="2:10" ht="22.5" customHeight="1" x14ac:dyDescent="0.25">
      <c r="B21" s="53" t="s">
        <v>29</v>
      </c>
      <c r="C21" s="54" t="s">
        <v>92</v>
      </c>
      <c r="D21" s="55" t="s">
        <v>116</v>
      </c>
      <c r="E21" s="56" t="s">
        <v>112</v>
      </c>
      <c r="F21" s="41"/>
      <c r="G21" s="65" t="s">
        <v>30</v>
      </c>
      <c r="H21" s="66" t="s">
        <v>92</v>
      </c>
      <c r="I21" s="55" t="s">
        <v>125</v>
      </c>
      <c r="J21" s="57" t="s">
        <v>112</v>
      </c>
    </row>
    <row r="22" spans="2:10" ht="22.5" customHeight="1" x14ac:dyDescent="0.25">
      <c r="B22" s="53" t="s">
        <v>31</v>
      </c>
      <c r="C22" s="54" t="s">
        <v>92</v>
      </c>
      <c r="D22" s="55" t="s">
        <v>117</v>
      </c>
      <c r="E22" s="85" t="s">
        <v>112</v>
      </c>
      <c r="F22" s="45"/>
      <c r="G22" s="65" t="s">
        <v>32</v>
      </c>
      <c r="H22" s="66" t="s">
        <v>93</v>
      </c>
      <c r="I22" s="55" t="s">
        <v>141</v>
      </c>
      <c r="J22" s="88" t="s">
        <v>112</v>
      </c>
    </row>
    <row r="23" spans="2:10" ht="22.5" customHeight="1" x14ac:dyDescent="0.25">
      <c r="B23" s="53" t="s">
        <v>33</v>
      </c>
      <c r="C23" s="54" t="s">
        <v>92</v>
      </c>
      <c r="D23" s="55" t="s">
        <v>118</v>
      </c>
      <c r="E23" s="85" t="s">
        <v>112</v>
      </c>
      <c r="F23" s="45"/>
      <c r="G23" s="65" t="s">
        <v>34</v>
      </c>
      <c r="H23" s="66" t="s">
        <v>93</v>
      </c>
      <c r="I23" s="55" t="s">
        <v>140</v>
      </c>
      <c r="J23" s="88" t="s">
        <v>112</v>
      </c>
    </row>
    <row r="24" spans="2:10" ht="22.5" customHeight="1" x14ac:dyDescent="0.25">
      <c r="B24" s="53" t="s">
        <v>35</v>
      </c>
      <c r="C24" s="54" t="s">
        <v>93</v>
      </c>
      <c r="D24" s="55" t="s">
        <v>131</v>
      </c>
      <c r="E24" s="85" t="s">
        <v>112</v>
      </c>
      <c r="F24" s="45"/>
      <c r="G24" s="65" t="s">
        <v>36</v>
      </c>
      <c r="H24" s="66" t="s">
        <v>93</v>
      </c>
      <c r="I24" s="55" t="s">
        <v>137</v>
      </c>
      <c r="J24" s="88" t="s">
        <v>112</v>
      </c>
    </row>
    <row r="25" spans="2:10" ht="22.5" customHeight="1" x14ac:dyDescent="0.25">
      <c r="B25" s="53" t="s">
        <v>37</v>
      </c>
      <c r="C25" s="54" t="s">
        <v>93</v>
      </c>
      <c r="D25" s="55" t="s">
        <v>132</v>
      </c>
      <c r="E25" s="56" t="s">
        <v>112</v>
      </c>
      <c r="F25" s="41"/>
      <c r="G25" s="65" t="s">
        <v>38</v>
      </c>
      <c r="H25" s="66" t="s">
        <v>90</v>
      </c>
      <c r="I25" s="55" t="s">
        <v>151</v>
      </c>
      <c r="J25" s="57" t="s">
        <v>112</v>
      </c>
    </row>
    <row r="26" spans="2:10" ht="22.5" customHeight="1" x14ac:dyDescent="0.25">
      <c r="B26" s="53" t="s">
        <v>39</v>
      </c>
      <c r="C26" s="54" t="s">
        <v>93</v>
      </c>
      <c r="D26" s="55" t="s">
        <v>133</v>
      </c>
      <c r="E26" s="85" t="s">
        <v>112</v>
      </c>
      <c r="F26" s="45"/>
      <c r="G26" s="65" t="s">
        <v>40</v>
      </c>
      <c r="H26" s="66" t="s">
        <v>90</v>
      </c>
      <c r="I26" s="55" t="s">
        <v>150</v>
      </c>
      <c r="J26" s="57" t="s">
        <v>112</v>
      </c>
    </row>
    <row r="27" spans="2:10" ht="22.5" customHeight="1" x14ac:dyDescent="0.25">
      <c r="B27" s="53" t="s">
        <v>41</v>
      </c>
      <c r="C27" s="54" t="s">
        <v>90</v>
      </c>
      <c r="D27" s="55" t="s">
        <v>142</v>
      </c>
      <c r="E27" s="56" t="s">
        <v>112</v>
      </c>
      <c r="F27" s="43"/>
      <c r="G27" s="65" t="s">
        <v>42</v>
      </c>
      <c r="H27" s="66" t="s">
        <v>90</v>
      </c>
      <c r="I27" s="55" t="s">
        <v>149</v>
      </c>
      <c r="J27" s="57" t="s">
        <v>112</v>
      </c>
    </row>
    <row r="28" spans="2:10" ht="22.5" customHeight="1" x14ac:dyDescent="0.25">
      <c r="B28" s="53" t="s">
        <v>43</v>
      </c>
      <c r="C28" s="54" t="s">
        <v>90</v>
      </c>
      <c r="D28" s="55" t="s">
        <v>143</v>
      </c>
      <c r="E28" s="57" t="s">
        <v>112</v>
      </c>
      <c r="F28" s="46"/>
      <c r="G28" s="15" t="s">
        <v>44</v>
      </c>
      <c r="H28" s="23" t="s">
        <v>91</v>
      </c>
      <c r="I28" s="14" t="s">
        <v>157</v>
      </c>
      <c r="J28" s="86" t="s">
        <v>112</v>
      </c>
    </row>
    <row r="29" spans="2:10" ht="22.5" customHeight="1" x14ac:dyDescent="0.25">
      <c r="B29" s="53">
        <v>23</v>
      </c>
      <c r="C29" s="54" t="s">
        <v>90</v>
      </c>
      <c r="D29" s="55" t="s">
        <v>144</v>
      </c>
      <c r="E29" s="57" t="s">
        <v>112</v>
      </c>
      <c r="F29" s="46"/>
      <c r="G29" s="15" t="s">
        <v>45</v>
      </c>
      <c r="H29" s="23" t="s">
        <v>91</v>
      </c>
      <c r="I29" s="14" t="s">
        <v>46</v>
      </c>
      <c r="J29" s="86" t="s">
        <v>112</v>
      </c>
    </row>
    <row r="30" spans="2:10" ht="22.5" customHeight="1" x14ac:dyDescent="0.25">
      <c r="B30" s="53">
        <v>24</v>
      </c>
      <c r="C30" s="54" t="s">
        <v>90</v>
      </c>
      <c r="D30" s="55" t="s">
        <v>127</v>
      </c>
      <c r="E30" s="56" t="s">
        <v>112</v>
      </c>
      <c r="F30" s="39"/>
      <c r="G30" s="15" t="s">
        <v>47</v>
      </c>
      <c r="H30" s="23" t="s">
        <v>91</v>
      </c>
      <c r="I30" s="14" t="s">
        <v>84</v>
      </c>
      <c r="J30" s="86" t="s">
        <v>112</v>
      </c>
    </row>
    <row r="31" spans="2:10" ht="22.5" customHeight="1" x14ac:dyDescent="0.25">
      <c r="B31" s="30">
        <v>25</v>
      </c>
      <c r="C31" s="19" t="s">
        <v>91</v>
      </c>
      <c r="D31" s="11" t="s">
        <v>48</v>
      </c>
      <c r="E31" s="36" t="s">
        <v>49</v>
      </c>
      <c r="F31" s="40"/>
      <c r="G31" s="13">
        <v>66</v>
      </c>
      <c r="H31" s="24" t="s">
        <v>91</v>
      </c>
      <c r="I31" s="11" t="s">
        <v>50</v>
      </c>
      <c r="J31" s="87" t="s">
        <v>112</v>
      </c>
    </row>
    <row r="32" spans="2:10" ht="22.5" customHeight="1" x14ac:dyDescent="0.25">
      <c r="B32" s="31" t="s">
        <v>51</v>
      </c>
      <c r="C32" s="20" t="s">
        <v>91</v>
      </c>
      <c r="D32" s="14" t="s">
        <v>52</v>
      </c>
      <c r="E32" s="84" t="s">
        <v>112</v>
      </c>
      <c r="F32" s="42"/>
      <c r="G32" s="9">
        <v>67</v>
      </c>
      <c r="H32" s="25" t="s">
        <v>91</v>
      </c>
      <c r="I32" s="6" t="s">
        <v>102</v>
      </c>
      <c r="J32" s="32" t="s">
        <v>112</v>
      </c>
    </row>
    <row r="33" spans="2:10" ht="22.5" customHeight="1" x14ac:dyDescent="0.25">
      <c r="B33" s="31" t="s">
        <v>53</v>
      </c>
      <c r="C33" s="20" t="s">
        <v>91</v>
      </c>
      <c r="D33" s="14" t="s">
        <v>83</v>
      </c>
      <c r="E33" s="84" t="s">
        <v>112</v>
      </c>
      <c r="F33" s="42"/>
      <c r="G33" s="9">
        <v>68</v>
      </c>
      <c r="H33" s="25" t="s">
        <v>91</v>
      </c>
      <c r="I33" s="6" t="s">
        <v>103</v>
      </c>
      <c r="J33" s="32" t="s">
        <v>112</v>
      </c>
    </row>
    <row r="34" spans="2:10" ht="22.5" customHeight="1" x14ac:dyDescent="0.25">
      <c r="B34" s="33" t="s">
        <v>54</v>
      </c>
      <c r="C34" s="21" t="s">
        <v>91</v>
      </c>
      <c r="D34" s="10" t="s">
        <v>99</v>
      </c>
      <c r="E34" s="37" t="s">
        <v>112</v>
      </c>
      <c r="F34" s="43"/>
      <c r="G34" s="9" t="s">
        <v>55</v>
      </c>
      <c r="H34" s="25" t="s">
        <v>91</v>
      </c>
      <c r="I34" s="6" t="s">
        <v>104</v>
      </c>
      <c r="J34" s="32" t="s">
        <v>112</v>
      </c>
    </row>
    <row r="35" spans="2:10" ht="22.5" customHeight="1" x14ac:dyDescent="0.25">
      <c r="B35" s="33" t="s">
        <v>56</v>
      </c>
      <c r="C35" s="21" t="s">
        <v>91</v>
      </c>
      <c r="D35" s="10" t="s">
        <v>100</v>
      </c>
      <c r="E35" s="37" t="s">
        <v>112</v>
      </c>
      <c r="F35" s="43"/>
      <c r="G35" s="9" t="s">
        <v>57</v>
      </c>
      <c r="H35" s="25" t="s">
        <v>91</v>
      </c>
      <c r="I35" s="6" t="s">
        <v>105</v>
      </c>
      <c r="J35" s="32" t="s">
        <v>112</v>
      </c>
    </row>
    <row r="36" spans="2:10" ht="22.5" customHeight="1" x14ac:dyDescent="0.25">
      <c r="B36" s="33" t="s">
        <v>58</v>
      </c>
      <c r="C36" s="21" t="s">
        <v>91</v>
      </c>
      <c r="D36" s="10" t="s">
        <v>101</v>
      </c>
      <c r="E36" s="37" t="s">
        <v>112</v>
      </c>
      <c r="F36" s="43"/>
      <c r="G36" s="7" t="s">
        <v>59</v>
      </c>
      <c r="H36" s="26" t="s">
        <v>91</v>
      </c>
      <c r="I36" s="8" t="s">
        <v>158</v>
      </c>
      <c r="J36" s="29" t="s">
        <v>112</v>
      </c>
    </row>
    <row r="37" spans="2:10" ht="22.5" customHeight="1" x14ac:dyDescent="0.25">
      <c r="B37" s="33" t="s">
        <v>60</v>
      </c>
      <c r="C37" s="21" t="s">
        <v>91</v>
      </c>
      <c r="D37" s="10" t="s">
        <v>109</v>
      </c>
      <c r="E37" s="37" t="s">
        <v>112</v>
      </c>
      <c r="F37" s="43"/>
      <c r="G37" s="7" t="s">
        <v>61</v>
      </c>
      <c r="H37" s="26" t="s">
        <v>91</v>
      </c>
      <c r="I37" s="8" t="s">
        <v>159</v>
      </c>
      <c r="J37" s="29" t="s">
        <v>112</v>
      </c>
    </row>
    <row r="38" spans="2:10" ht="22.5" customHeight="1" x14ac:dyDescent="0.25">
      <c r="B38" s="34" t="s">
        <v>62</v>
      </c>
      <c r="C38" s="22" t="s">
        <v>91</v>
      </c>
      <c r="D38" s="8" t="s">
        <v>160</v>
      </c>
      <c r="E38" s="29" t="s">
        <v>112</v>
      </c>
      <c r="F38" s="47"/>
      <c r="G38" s="65" t="s">
        <v>63</v>
      </c>
      <c r="H38" s="66" t="s">
        <v>92</v>
      </c>
      <c r="I38" s="55" t="s">
        <v>122</v>
      </c>
      <c r="J38" s="88" t="s">
        <v>112</v>
      </c>
    </row>
    <row r="39" spans="2:10" ht="22.5" customHeight="1" x14ac:dyDescent="0.25">
      <c r="B39" s="34" t="s">
        <v>64</v>
      </c>
      <c r="C39" s="22" t="s">
        <v>91</v>
      </c>
      <c r="D39" s="8" t="s">
        <v>161</v>
      </c>
      <c r="E39" s="29" t="s">
        <v>112</v>
      </c>
      <c r="F39" s="44"/>
      <c r="G39" s="65" t="s">
        <v>65</v>
      </c>
      <c r="H39" s="66" t="s">
        <v>92</v>
      </c>
      <c r="I39" s="55" t="s">
        <v>123</v>
      </c>
      <c r="J39" s="88" t="s">
        <v>112</v>
      </c>
    </row>
    <row r="40" spans="2:10" ht="22.5" customHeight="1" x14ac:dyDescent="0.25">
      <c r="B40" s="53" t="s">
        <v>66</v>
      </c>
      <c r="C40" s="54" t="s">
        <v>92</v>
      </c>
      <c r="D40" s="55" t="s">
        <v>119</v>
      </c>
      <c r="E40" s="56" t="s">
        <v>112</v>
      </c>
      <c r="F40" s="41"/>
      <c r="G40" s="65" t="s">
        <v>67</v>
      </c>
      <c r="H40" s="66" t="s">
        <v>92</v>
      </c>
      <c r="I40" s="55" t="s">
        <v>124</v>
      </c>
      <c r="J40" s="88" t="s">
        <v>112</v>
      </c>
    </row>
    <row r="41" spans="2:10" ht="22.5" customHeight="1" x14ac:dyDescent="0.25">
      <c r="B41" s="53" t="s">
        <v>68</v>
      </c>
      <c r="C41" s="54" t="s">
        <v>92</v>
      </c>
      <c r="D41" s="55" t="s">
        <v>120</v>
      </c>
      <c r="E41" s="56" t="s">
        <v>112</v>
      </c>
      <c r="F41" s="43"/>
      <c r="G41" s="65" t="s">
        <v>69</v>
      </c>
      <c r="H41" s="66" t="s">
        <v>93</v>
      </c>
      <c r="I41" s="55" t="s">
        <v>137</v>
      </c>
      <c r="J41" s="88" t="s">
        <v>112</v>
      </c>
    </row>
    <row r="42" spans="2:10" ht="22.5" customHeight="1" x14ac:dyDescent="0.25">
      <c r="B42" s="53" t="s">
        <v>70</v>
      </c>
      <c r="C42" s="54" t="s">
        <v>92</v>
      </c>
      <c r="D42" s="55" t="s">
        <v>121</v>
      </c>
      <c r="E42" s="56" t="s">
        <v>112</v>
      </c>
      <c r="F42" s="43"/>
      <c r="G42" s="65" t="s">
        <v>71</v>
      </c>
      <c r="H42" s="66" t="s">
        <v>93</v>
      </c>
      <c r="I42" s="55" t="s">
        <v>138</v>
      </c>
      <c r="J42" s="88" t="s">
        <v>112</v>
      </c>
    </row>
    <row r="43" spans="2:10" ht="22.5" customHeight="1" x14ac:dyDescent="0.25">
      <c r="B43" s="53" t="s">
        <v>72</v>
      </c>
      <c r="C43" s="54" t="s">
        <v>93</v>
      </c>
      <c r="D43" s="55" t="s">
        <v>134</v>
      </c>
      <c r="E43" s="85" t="s">
        <v>112</v>
      </c>
      <c r="F43" s="45"/>
      <c r="G43" s="65" t="s">
        <v>73</v>
      </c>
      <c r="H43" s="66" t="s">
        <v>93</v>
      </c>
      <c r="I43" s="55" t="s">
        <v>139</v>
      </c>
      <c r="J43" s="88" t="s">
        <v>112</v>
      </c>
    </row>
    <row r="44" spans="2:10" ht="22.5" customHeight="1" x14ac:dyDescent="0.25">
      <c r="B44" s="53" t="s">
        <v>74</v>
      </c>
      <c r="C44" s="54" t="s">
        <v>93</v>
      </c>
      <c r="D44" s="55" t="s">
        <v>135</v>
      </c>
      <c r="E44" s="85" t="s">
        <v>112</v>
      </c>
      <c r="F44" s="45"/>
      <c r="G44" s="65" t="s">
        <v>75</v>
      </c>
      <c r="H44" s="66" t="s">
        <v>90</v>
      </c>
      <c r="I44" s="55" t="s">
        <v>148</v>
      </c>
      <c r="J44" s="57" t="s">
        <v>112</v>
      </c>
    </row>
    <row r="45" spans="2:10" ht="22.5" customHeight="1" x14ac:dyDescent="0.25">
      <c r="B45" s="53" t="s">
        <v>76</v>
      </c>
      <c r="C45" s="54" t="s">
        <v>93</v>
      </c>
      <c r="D45" s="55" t="s">
        <v>136</v>
      </c>
      <c r="E45" s="85" t="s">
        <v>112</v>
      </c>
      <c r="F45" s="48"/>
      <c r="G45" s="65" t="s">
        <v>77</v>
      </c>
      <c r="H45" s="66" t="s">
        <v>90</v>
      </c>
      <c r="I45" s="55" t="s">
        <v>147</v>
      </c>
      <c r="J45" s="57" t="s">
        <v>112</v>
      </c>
    </row>
    <row r="46" spans="2:10" ht="22.5" customHeight="1" x14ac:dyDescent="0.25">
      <c r="B46" s="53" t="s">
        <v>78</v>
      </c>
      <c r="C46" s="54" t="s">
        <v>93</v>
      </c>
      <c r="D46" s="55" t="s">
        <v>126</v>
      </c>
      <c r="E46" s="56" t="s">
        <v>112</v>
      </c>
      <c r="F46" s="41"/>
      <c r="G46" s="65" t="s">
        <v>79</v>
      </c>
      <c r="H46" s="66" t="s">
        <v>90</v>
      </c>
      <c r="I46" s="55" t="s">
        <v>146</v>
      </c>
      <c r="J46" s="57" t="s">
        <v>112</v>
      </c>
    </row>
    <row r="47" spans="2:10" ht="22.5" customHeight="1" thickBot="1" x14ac:dyDescent="0.3">
      <c r="B47" s="61" t="s">
        <v>80</v>
      </c>
      <c r="C47" s="62" t="s">
        <v>90</v>
      </c>
      <c r="D47" s="63" t="s">
        <v>145</v>
      </c>
      <c r="E47" s="64" t="s">
        <v>112</v>
      </c>
      <c r="F47" s="49"/>
      <c r="G47" s="89" t="s">
        <v>81</v>
      </c>
      <c r="H47" s="90"/>
      <c r="I47" s="91"/>
      <c r="J47" s="35" t="s">
        <v>6</v>
      </c>
    </row>
    <row r="48" spans="2:10" ht="12.75" customHeight="1" thickBot="1" x14ac:dyDescent="0.3">
      <c r="B48" s="2"/>
      <c r="C48" s="2"/>
      <c r="D48" s="3"/>
      <c r="E48" s="3"/>
      <c r="F48" s="3"/>
      <c r="G48" s="4"/>
      <c r="H48" s="4"/>
      <c r="I48" s="4"/>
      <c r="J48" s="5"/>
    </row>
    <row r="49" spans="2:10" ht="32.25" customHeight="1" x14ac:dyDescent="0.25">
      <c r="B49" s="98" t="s">
        <v>82</v>
      </c>
      <c r="C49" s="99"/>
      <c r="D49" s="100"/>
      <c r="E49" s="107" t="s">
        <v>155</v>
      </c>
      <c r="F49" s="108"/>
      <c r="G49" s="108"/>
      <c r="H49" s="108"/>
      <c r="I49" s="108"/>
      <c r="J49" s="109"/>
    </row>
    <row r="50" spans="2:10" ht="32.25" customHeight="1" x14ac:dyDescent="0.25">
      <c r="B50" s="101"/>
      <c r="C50" s="102"/>
      <c r="D50" s="103"/>
      <c r="E50" s="110" t="s">
        <v>110</v>
      </c>
      <c r="F50" s="111"/>
      <c r="G50" s="111"/>
      <c r="H50" s="111"/>
      <c r="I50" s="111"/>
      <c r="J50" s="112"/>
    </row>
    <row r="51" spans="2:10" ht="32.25" customHeight="1" x14ac:dyDescent="0.25">
      <c r="B51" s="101"/>
      <c r="C51" s="102"/>
      <c r="D51" s="103"/>
      <c r="E51" s="113" t="s">
        <v>111</v>
      </c>
      <c r="F51" s="114"/>
      <c r="G51" s="114"/>
      <c r="H51" s="114"/>
      <c r="I51" s="114"/>
      <c r="J51" s="115"/>
    </row>
    <row r="52" spans="2:10" ht="32.25" customHeight="1" x14ac:dyDescent="0.25">
      <c r="B52" s="101"/>
      <c r="C52" s="102"/>
      <c r="D52" s="103"/>
      <c r="E52" s="116"/>
      <c r="F52" s="117"/>
      <c r="G52" s="117"/>
      <c r="H52" s="117"/>
      <c r="I52" s="117"/>
      <c r="J52" s="118"/>
    </row>
    <row r="53" spans="2:10" ht="32.25" customHeight="1" x14ac:dyDescent="0.25">
      <c r="B53" s="101"/>
      <c r="C53" s="102"/>
      <c r="D53" s="103"/>
      <c r="E53" s="50"/>
      <c r="F53" s="51"/>
      <c r="G53" s="51"/>
      <c r="H53" s="51"/>
      <c r="I53" s="51"/>
      <c r="J53" s="52"/>
    </row>
    <row r="54" spans="2:10" ht="32.25" customHeight="1" x14ac:dyDescent="0.25">
      <c r="B54" s="101"/>
      <c r="C54" s="102"/>
      <c r="D54" s="103"/>
      <c r="E54" s="116"/>
      <c r="F54" s="117"/>
      <c r="G54" s="117"/>
      <c r="H54" s="117"/>
      <c r="I54" s="117"/>
      <c r="J54" s="118"/>
    </row>
    <row r="55" spans="2:10" ht="32.25" customHeight="1" thickBot="1" x14ac:dyDescent="0.3">
      <c r="B55" s="104"/>
      <c r="C55" s="105"/>
      <c r="D55" s="106"/>
      <c r="E55" s="119"/>
      <c r="F55" s="120"/>
      <c r="G55" s="120"/>
      <c r="H55" s="120"/>
      <c r="I55" s="120"/>
      <c r="J55" s="121"/>
    </row>
  </sheetData>
  <sheetProtection algorithmName="SHA-512" hashValue="H5ejYvny/H1pP9YdYCz6XVmzNJdl8bTdyevsbNOX7IU4HOzeWYKv7nPvVwF/qq9P4LDO4I04V7ltIZQaegFO5w==" saltValue="4YY2OAgkKq63UhquAEZnTw==" spinCount="100000" sheet="1" objects="1" scenarios="1"/>
  <mergeCells count="12">
    <mergeCell ref="B49:D55"/>
    <mergeCell ref="E49:J49"/>
    <mergeCell ref="E50:J50"/>
    <mergeCell ref="E51:J51"/>
    <mergeCell ref="E54:J54"/>
    <mergeCell ref="E55:J55"/>
    <mergeCell ref="E52:J52"/>
    <mergeCell ref="G47:I47"/>
    <mergeCell ref="B2:J2"/>
    <mergeCell ref="B3:J3"/>
    <mergeCell ref="B4:J4"/>
    <mergeCell ref="B5:J5"/>
  </mergeCells>
  <pageMargins left="0.7" right="0.7" top="0.75" bottom="0.75" header="0.3" footer="0.3"/>
  <pageSetup orientation="portrait" r:id="rId1"/>
  <ignoredErrors>
    <ignoredError sqref="B46:B47 B32:B45 B15:B28 B13:B14 B8:B9 G7:G4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55"/>
  <sheetViews>
    <sheetView workbookViewId="0">
      <selection activeCell="B2" sqref="B2:J2"/>
    </sheetView>
  </sheetViews>
  <sheetFormatPr defaultRowHeight="15" x14ac:dyDescent="0.25"/>
  <cols>
    <col min="1" max="1" width="2.5703125" customWidth="1"/>
    <col min="2" max="2" width="4.42578125" customWidth="1"/>
    <col min="3" max="3" width="5" customWidth="1"/>
    <col min="4" max="5" width="26.42578125" customWidth="1"/>
    <col min="6" max="6" width="2.5703125" customWidth="1"/>
    <col min="7" max="7" width="4.42578125" customWidth="1"/>
    <col min="8" max="8" width="5" customWidth="1"/>
    <col min="9" max="10" width="26.42578125" customWidth="1"/>
  </cols>
  <sheetData>
    <row r="1" spans="2:10" ht="15.75" thickBot="1" x14ac:dyDescent="0.3"/>
    <row r="2" spans="2:10" x14ac:dyDescent="0.25">
      <c r="B2" s="146" t="str">
        <f>'Editable Table'!B2</f>
        <v>ESX-3XM KS1</v>
      </c>
      <c r="C2" s="147"/>
      <c r="D2" s="147"/>
      <c r="E2" s="147"/>
      <c r="F2" s="147"/>
      <c r="G2" s="147"/>
      <c r="H2" s="147"/>
      <c r="I2" s="147"/>
      <c r="J2" s="148"/>
    </row>
    <row r="3" spans="2:10" x14ac:dyDescent="0.25">
      <c r="B3" s="149" t="str">
        <f>'Editable Table'!B3</f>
        <v>Part  # ???</v>
      </c>
      <c r="C3" s="150"/>
      <c r="D3" s="150"/>
      <c r="E3" s="150"/>
      <c r="F3" s="150"/>
      <c r="G3" s="150"/>
      <c r="H3" s="150"/>
      <c r="I3" s="150"/>
      <c r="J3" s="151"/>
    </row>
    <row r="4" spans="2:10" x14ac:dyDescent="0.25">
      <c r="B4" s="149" t="str">
        <f>'Editable Table'!B4</f>
        <v xml:space="preserve">Expansion Board Slots: </v>
      </c>
      <c r="C4" s="150"/>
      <c r="D4" s="150"/>
      <c r="E4" s="150"/>
      <c r="F4" s="150"/>
      <c r="G4" s="150"/>
      <c r="H4" s="150"/>
      <c r="I4" s="150"/>
      <c r="J4" s="151"/>
    </row>
    <row r="5" spans="2:10" ht="15.75" thickBot="1" x14ac:dyDescent="0.3">
      <c r="B5" s="143" t="str">
        <f>'Editable Table'!B5</f>
        <v>Connector Kit Part # 31123</v>
      </c>
      <c r="C5" s="144"/>
      <c r="D5" s="144"/>
      <c r="E5" s="144"/>
      <c r="F5" s="144"/>
      <c r="G5" s="144"/>
      <c r="H5" s="144"/>
      <c r="I5" s="144"/>
      <c r="J5" s="145"/>
    </row>
    <row r="6" spans="2:10" x14ac:dyDescent="0.25">
      <c r="B6" s="71" t="str">
        <f>'Editable Table'!B6</f>
        <v>Pin</v>
      </c>
      <c r="C6" s="72" t="str">
        <f>'Editable Table'!C6</f>
        <v>Slot</v>
      </c>
      <c r="D6" s="73" t="str">
        <f>'Editable Table'!D6</f>
        <v>Name</v>
      </c>
      <c r="E6" s="73" t="str">
        <f>'Editable Table'!E6</f>
        <v>Description</v>
      </c>
      <c r="F6" s="74"/>
      <c r="G6" s="73" t="str">
        <f>'Editable Table'!G6</f>
        <v>Pin</v>
      </c>
      <c r="H6" s="73" t="str">
        <f>'Editable Table'!H6</f>
        <v>Slot</v>
      </c>
      <c r="I6" s="73" t="str">
        <f>'Editable Table'!I6</f>
        <v>Name</v>
      </c>
      <c r="J6" s="75" t="str">
        <f>'Editable Table'!J6</f>
        <v>Description</v>
      </c>
    </row>
    <row r="7" spans="2:10" x14ac:dyDescent="0.25">
      <c r="B7" s="76">
        <f>'Editable Table'!B7</f>
        <v>1</v>
      </c>
      <c r="C7" s="70" t="str">
        <f>'Editable Table'!C7</f>
        <v>C</v>
      </c>
      <c r="D7" s="69" t="str">
        <f>'Editable Table'!D7</f>
        <v>POWER_C_PIN14</v>
      </c>
      <c r="E7" s="69" t="str">
        <f>'Editable Table'!E7</f>
        <v>-unassigned-</v>
      </c>
      <c r="F7" s="77"/>
      <c r="G7" s="70" t="str">
        <f>'Editable Table'!G7</f>
        <v>42</v>
      </c>
      <c r="H7" s="70" t="str">
        <f>'Editable Table'!H7</f>
        <v>C</v>
      </c>
      <c r="I7" s="69" t="str">
        <f>'Editable Table'!I7</f>
        <v>BABY_C_PIN5</v>
      </c>
      <c r="J7" s="78" t="str">
        <f>'Editable Table'!J7</f>
        <v>-unassigned-</v>
      </c>
    </row>
    <row r="8" spans="2:10" x14ac:dyDescent="0.25">
      <c r="B8" s="76" t="str">
        <f>'Editable Table'!B8</f>
        <v>2</v>
      </c>
      <c r="C8" s="70" t="str">
        <f>'Editable Table'!C8</f>
        <v>-</v>
      </c>
      <c r="D8" s="69" t="str">
        <f>'Editable Table'!D8</f>
        <v>GND</v>
      </c>
      <c r="E8" s="69" t="str">
        <f>'Editable Table'!E8</f>
        <v>BATT- (Ground)</v>
      </c>
      <c r="F8" s="77"/>
      <c r="G8" s="70">
        <f>'Editable Table'!G8</f>
        <v>43</v>
      </c>
      <c r="H8" s="70" t="str">
        <f>'Editable Table'!H8</f>
        <v>C</v>
      </c>
      <c r="I8" s="69" t="str">
        <f>'Editable Table'!I8</f>
        <v>BABY_C_PIN1</v>
      </c>
      <c r="J8" s="78" t="str">
        <f>'Editable Table'!J8</f>
        <v>-unassigned-</v>
      </c>
    </row>
    <row r="9" spans="2:10" x14ac:dyDescent="0.25">
      <c r="B9" s="76" t="str">
        <f>'Editable Table'!B9</f>
        <v>3</v>
      </c>
      <c r="C9" s="70" t="str">
        <f>'Editable Table'!C9</f>
        <v>A</v>
      </c>
      <c r="D9" s="69" t="str">
        <f>'Editable Table'!D9</f>
        <v>POWER_A_PIN14</v>
      </c>
      <c r="E9" s="69" t="str">
        <f>'Editable Table'!E9</f>
        <v>-unassigned-</v>
      </c>
      <c r="F9" s="77"/>
      <c r="G9" s="70" t="str">
        <f>'Editable Table'!G9</f>
        <v>44</v>
      </c>
      <c r="H9" s="70" t="str">
        <f>'Editable Table'!H9</f>
        <v>-</v>
      </c>
      <c r="I9" s="69" t="str">
        <f>'Editable Table'!I9</f>
        <v>TXD (RS232)</v>
      </c>
      <c r="J9" s="78" t="str">
        <f>'Editable Table'!J9</f>
        <v>-unassigned-</v>
      </c>
    </row>
    <row r="10" spans="2:10" x14ac:dyDescent="0.25">
      <c r="B10" s="76">
        <f>'Editable Table'!B10</f>
        <v>4</v>
      </c>
      <c r="C10" s="70" t="str">
        <f>'Editable Table'!C10</f>
        <v>B</v>
      </c>
      <c r="D10" s="69" t="str">
        <f>'Editable Table'!D10</f>
        <v>POWER_B_PIN14</v>
      </c>
      <c r="E10" s="69" t="str">
        <f>'Editable Table'!E10</f>
        <v>-unassigned-</v>
      </c>
      <c r="F10" s="77"/>
      <c r="G10" s="70" t="str">
        <f>'Editable Table'!G10</f>
        <v>45</v>
      </c>
      <c r="H10" s="70" t="str">
        <f>'Editable Table'!H10</f>
        <v>-</v>
      </c>
      <c r="I10" s="69" t="str">
        <f>'Editable Table'!I10</f>
        <v>CAN2_H</v>
      </c>
      <c r="J10" s="78" t="str">
        <f>'Editable Table'!J10</f>
        <v>-unassigned-</v>
      </c>
    </row>
    <row r="11" spans="2:10" x14ac:dyDescent="0.25">
      <c r="B11" s="76">
        <f>'Editable Table'!B11</f>
        <v>5</v>
      </c>
      <c r="C11" s="70" t="str">
        <f>'Editable Table'!C11</f>
        <v>-</v>
      </c>
      <c r="D11" s="69" t="str">
        <f>'Editable Table'!D11</f>
        <v>+UB1</v>
      </c>
      <c r="E11" s="69" t="str">
        <f>'Editable Table'!E11</f>
        <v>BATT+ fused @ 15A</v>
      </c>
      <c r="F11" s="77"/>
      <c r="G11" s="70">
        <f>'Editable Table'!G11</f>
        <v>46</v>
      </c>
      <c r="H11" s="70" t="str">
        <f>'Editable Table'!H11</f>
        <v>-</v>
      </c>
      <c r="I11" s="69" t="str">
        <f>'Editable Table'!I11</f>
        <v>CAN4_H</v>
      </c>
      <c r="J11" s="78" t="str">
        <f>'Editable Table'!J11</f>
        <v>-unassigned-</v>
      </c>
    </row>
    <row r="12" spans="2:10" x14ac:dyDescent="0.25">
      <c r="B12" s="76">
        <f>'Editable Table'!B12</f>
        <v>6</v>
      </c>
      <c r="C12" s="70" t="str">
        <f>'Editable Table'!C12</f>
        <v>-</v>
      </c>
      <c r="D12" s="69" t="str">
        <f>'Editable Table'!D12</f>
        <v>+UE</v>
      </c>
      <c r="E12" s="69" t="str">
        <f>'Editable Table'!E12</f>
        <v>BATT+ fused @ 5A</v>
      </c>
      <c r="F12" s="77"/>
      <c r="G12" s="70">
        <f>'Editable Table'!G12</f>
        <v>47</v>
      </c>
      <c r="H12" s="70" t="str">
        <f>'Editable Table'!H12</f>
        <v>-</v>
      </c>
      <c r="I12" s="69" t="str">
        <f>'Editable Table'!I12</f>
        <v>AGND (Uext1)</v>
      </c>
      <c r="J12" s="78" t="str">
        <f>'Editable Table'!J12</f>
        <v>-unassigned-</v>
      </c>
    </row>
    <row r="13" spans="2:10" x14ac:dyDescent="0.25">
      <c r="B13" s="76" t="str">
        <f>'Editable Table'!B13</f>
        <v>7</v>
      </c>
      <c r="C13" s="70" t="str">
        <f>'Editable Table'!C13</f>
        <v>-</v>
      </c>
      <c r="D13" s="69" t="str">
        <f>'Editable Table'!D13</f>
        <v>CAN1_H</v>
      </c>
      <c r="E13" s="69" t="str">
        <f>'Editable Table'!E13</f>
        <v>-unassigned-</v>
      </c>
      <c r="F13" s="77"/>
      <c r="G13" s="70">
        <f>'Editable Table'!G13</f>
        <v>48</v>
      </c>
      <c r="H13" s="70" t="str">
        <f>'Editable Table'!H13</f>
        <v>-</v>
      </c>
      <c r="I13" s="69" t="str">
        <f>'Editable Table'!I13</f>
        <v>AIN_DIN12 (Multi-function Input)</v>
      </c>
      <c r="J13" s="78" t="str">
        <f>'Editable Table'!J13</f>
        <v>-unassigned-</v>
      </c>
    </row>
    <row r="14" spans="2:10" x14ac:dyDescent="0.25">
      <c r="B14" s="76" t="str">
        <f>'Editable Table'!B14</f>
        <v>8</v>
      </c>
      <c r="C14" s="70" t="str">
        <f>'Editable Table'!C14</f>
        <v>-</v>
      </c>
      <c r="D14" s="69" t="str">
        <f>'Editable Table'!D14</f>
        <v>CAN3_H</v>
      </c>
      <c r="E14" s="69" t="str">
        <f>'Editable Table'!E14</f>
        <v>-unassigned-</v>
      </c>
      <c r="F14" s="77"/>
      <c r="G14" s="70">
        <f>'Editable Table'!G14</f>
        <v>49</v>
      </c>
      <c r="H14" s="70" t="str">
        <f>'Editable Table'!H14</f>
        <v>-</v>
      </c>
      <c r="I14" s="69" t="str">
        <f>'Editable Table'!I14</f>
        <v>AIN_DIN8 (Multi-function Input)</v>
      </c>
      <c r="J14" s="78" t="str">
        <f>'Editable Table'!J14</f>
        <v>-unassigned-</v>
      </c>
    </row>
    <row r="15" spans="2:10" x14ac:dyDescent="0.25">
      <c r="B15" s="76" t="str">
        <f>'Editable Table'!B15</f>
        <v>9</v>
      </c>
      <c r="C15" s="70" t="str">
        <f>'Editable Table'!C15</f>
        <v>-</v>
      </c>
      <c r="D15" s="69" t="str">
        <f>'Editable Table'!D15</f>
        <v>AIN_DIN14 (Multi-function Input)</v>
      </c>
      <c r="E15" s="69" t="str">
        <f>'Editable Table'!E15</f>
        <v>-unassigned-</v>
      </c>
      <c r="F15" s="77"/>
      <c r="G15" s="70" t="str">
        <f>'Editable Table'!G15</f>
        <v>50</v>
      </c>
      <c r="H15" s="70" t="str">
        <f>'Editable Table'!H15</f>
        <v>-</v>
      </c>
      <c r="I15" s="69" t="str">
        <f>'Editable Table'!I15</f>
        <v>AIN_DIN4 (Multi-function Input)</v>
      </c>
      <c r="J15" s="78" t="str">
        <f>'Editable Table'!J15</f>
        <v>-unassigned-</v>
      </c>
    </row>
    <row r="16" spans="2:10" x14ac:dyDescent="0.25">
      <c r="B16" s="76" t="str">
        <f>'Editable Table'!B16</f>
        <v>10</v>
      </c>
      <c r="C16" s="70" t="str">
        <f>'Editable Table'!C16</f>
        <v>-</v>
      </c>
      <c r="D16" s="69" t="str">
        <f>'Editable Table'!D16</f>
        <v>AIN_DIN10 (Multi-function Input)</v>
      </c>
      <c r="E16" s="69" t="str">
        <f>'Editable Table'!E16</f>
        <v>-unassigned-</v>
      </c>
      <c r="F16" s="77"/>
      <c r="G16" s="70" t="str">
        <f>'Editable Table'!G16</f>
        <v>51</v>
      </c>
      <c r="H16" s="70" t="str">
        <f>'Editable Table'!H16</f>
        <v>-</v>
      </c>
      <c r="I16" s="69" t="str">
        <f>'Editable Table'!I16</f>
        <v>HS2.5A_PWM_MUT3 (2.5A PWM)</v>
      </c>
      <c r="J16" s="78" t="str">
        <f>'Editable Table'!J16</f>
        <v>-unassigned-</v>
      </c>
    </row>
    <row r="17" spans="2:10" x14ac:dyDescent="0.25">
      <c r="B17" s="76" t="str">
        <f>'Editable Table'!B17</f>
        <v>11</v>
      </c>
      <c r="C17" s="70" t="str">
        <f>'Editable Table'!C17</f>
        <v>-</v>
      </c>
      <c r="D17" s="69" t="str">
        <f>'Editable Table'!D17</f>
        <v>AIN_DIN6 (Multi-function Input)</v>
      </c>
      <c r="E17" s="69" t="str">
        <f>'Editable Table'!E17</f>
        <v>-unassigned-</v>
      </c>
      <c r="F17" s="77"/>
      <c r="G17" s="70" t="str">
        <f>'Editable Table'!G17</f>
        <v>52</v>
      </c>
      <c r="H17" s="70" t="str">
        <f>'Editable Table'!H17</f>
        <v>-</v>
      </c>
      <c r="I17" s="69" t="str">
        <f>'Editable Table'!I17</f>
        <v>HS2.5A_PWM_MUT4 (2.5A PWM)</v>
      </c>
      <c r="J17" s="78" t="str">
        <f>'Editable Table'!J17</f>
        <v>-unassigned-</v>
      </c>
    </row>
    <row r="18" spans="2:10" x14ac:dyDescent="0.25">
      <c r="B18" s="76" t="str">
        <f>'Editable Table'!B18</f>
        <v>12</v>
      </c>
      <c r="C18" s="70" t="str">
        <f>'Editable Table'!C18</f>
        <v>-</v>
      </c>
      <c r="D18" s="69" t="str">
        <f>'Editable Table'!D18</f>
        <v>AIN_DIN2 (Multi-function Input)</v>
      </c>
      <c r="E18" s="69" t="str">
        <f>'Editable Table'!E18</f>
        <v>-unassigned-</v>
      </c>
      <c r="F18" s="77"/>
      <c r="G18" s="70" t="str">
        <f>'Editable Table'!G18</f>
        <v>53</v>
      </c>
      <c r="H18" s="70" t="str">
        <f>'Editable Table'!H18</f>
        <v>A</v>
      </c>
      <c r="I18" s="69" t="str">
        <f>'Editable Table'!I18</f>
        <v>BABY_A_PIN12</v>
      </c>
      <c r="J18" s="78" t="str">
        <f>'Editable Table'!J18</f>
        <v>-unassigned-</v>
      </c>
    </row>
    <row r="19" spans="2:10" x14ac:dyDescent="0.25">
      <c r="B19" s="76" t="str">
        <f>'Editable Table'!B19</f>
        <v>13</v>
      </c>
      <c r="C19" s="70" t="str">
        <f>'Editable Table'!C19</f>
        <v>-</v>
      </c>
      <c r="D19" s="69" t="str">
        <f>'Editable Table'!D19</f>
        <v>HS2.5A_PWM_MUT5 (2.5A PWM)</v>
      </c>
      <c r="E19" s="69" t="str">
        <f>'Editable Table'!E19</f>
        <v>-unassigned-</v>
      </c>
      <c r="F19" s="77"/>
      <c r="G19" s="70" t="str">
        <f>'Editable Table'!G19</f>
        <v>54</v>
      </c>
      <c r="H19" s="70" t="str">
        <f>'Editable Table'!H19</f>
        <v>A</v>
      </c>
      <c r="I19" s="69" t="str">
        <f>'Editable Table'!I19</f>
        <v>BABY_A_PIN8</v>
      </c>
      <c r="J19" s="78" t="str">
        <f>'Editable Table'!J19</f>
        <v>-unassigned-</v>
      </c>
    </row>
    <row r="20" spans="2:10" x14ac:dyDescent="0.25">
      <c r="B20" s="76" t="str">
        <f>'Editable Table'!B20</f>
        <v>14</v>
      </c>
      <c r="C20" s="70" t="str">
        <f>'Editable Table'!C20</f>
        <v>-</v>
      </c>
      <c r="D20" s="69" t="str">
        <f>'Editable Table'!D20</f>
        <v>HS2.5A_PWM_MUT6 (2.5A PWM)</v>
      </c>
      <c r="E20" s="69" t="str">
        <f>'Editable Table'!E20</f>
        <v>-unassigned-</v>
      </c>
      <c r="F20" s="77"/>
      <c r="G20" s="70" t="str">
        <f>'Editable Table'!G20</f>
        <v>55</v>
      </c>
      <c r="H20" s="70" t="str">
        <f>'Editable Table'!H20</f>
        <v>A</v>
      </c>
      <c r="I20" s="69" t="str">
        <f>'Editable Table'!I20</f>
        <v>BABY_A_PIN4</v>
      </c>
      <c r="J20" s="78" t="str">
        <f>'Editable Table'!J20</f>
        <v>-unassigned-</v>
      </c>
    </row>
    <row r="21" spans="2:10" x14ac:dyDescent="0.25">
      <c r="B21" s="76" t="str">
        <f>'Editable Table'!B21</f>
        <v>15</v>
      </c>
      <c r="C21" s="70" t="str">
        <f>'Editable Table'!C21</f>
        <v>A</v>
      </c>
      <c r="D21" s="69" t="str">
        <f>'Editable Table'!D21</f>
        <v>BABY_A_PIN10</v>
      </c>
      <c r="E21" s="69" t="str">
        <f>'Editable Table'!E21</f>
        <v>-unassigned-</v>
      </c>
      <c r="F21" s="77"/>
      <c r="G21" s="70" t="str">
        <f>'Editable Table'!G21</f>
        <v>56</v>
      </c>
      <c r="H21" s="70" t="str">
        <f>'Editable Table'!H21</f>
        <v>A</v>
      </c>
      <c r="I21" s="69" t="str">
        <f>'Editable Table'!I21</f>
        <v>PWR_OPT_A_PIN13</v>
      </c>
      <c r="J21" s="78" t="str">
        <f>'Editable Table'!J21</f>
        <v>-unassigned-</v>
      </c>
    </row>
    <row r="22" spans="2:10" x14ac:dyDescent="0.25">
      <c r="B22" s="76" t="str">
        <f>'Editable Table'!B22</f>
        <v>16</v>
      </c>
      <c r="C22" s="70" t="str">
        <f>'Editable Table'!C22</f>
        <v>A</v>
      </c>
      <c r="D22" s="69" t="str">
        <f>'Editable Table'!D22</f>
        <v>BABY_A_PIN6</v>
      </c>
      <c r="E22" s="69" t="str">
        <f>'Editable Table'!E22</f>
        <v>-unassigned-</v>
      </c>
      <c r="F22" s="77"/>
      <c r="G22" s="70" t="str">
        <f>'Editable Table'!G22</f>
        <v>57</v>
      </c>
      <c r="H22" s="70" t="str">
        <f>'Editable Table'!H22</f>
        <v>B</v>
      </c>
      <c r="I22" s="69" t="str">
        <f>'Editable Table'!I22</f>
        <v>BABY_B_PIN9</v>
      </c>
      <c r="J22" s="78" t="str">
        <f>'Editable Table'!J22</f>
        <v>-unassigned-</v>
      </c>
    </row>
    <row r="23" spans="2:10" x14ac:dyDescent="0.25">
      <c r="B23" s="76" t="str">
        <f>'Editable Table'!B23</f>
        <v>17</v>
      </c>
      <c r="C23" s="70" t="str">
        <f>'Editable Table'!C23</f>
        <v>A</v>
      </c>
      <c r="D23" s="69" t="str">
        <f>'Editable Table'!D23</f>
        <v>BABY_A_PIN2</v>
      </c>
      <c r="E23" s="69" t="str">
        <f>'Editable Table'!E23</f>
        <v>-unassigned-</v>
      </c>
      <c r="F23" s="77"/>
      <c r="G23" s="70" t="str">
        <f>'Editable Table'!G23</f>
        <v>58</v>
      </c>
      <c r="H23" s="70" t="str">
        <f>'Editable Table'!H23</f>
        <v>B</v>
      </c>
      <c r="I23" s="69" t="str">
        <f>'Editable Table'!I23</f>
        <v>BABY_B_PIN5</v>
      </c>
      <c r="J23" s="78" t="str">
        <f>'Editable Table'!J23</f>
        <v>-unassigned-</v>
      </c>
    </row>
    <row r="24" spans="2:10" x14ac:dyDescent="0.25">
      <c r="B24" s="76" t="str">
        <f>'Editable Table'!B24</f>
        <v>18</v>
      </c>
      <c r="C24" s="70" t="str">
        <f>'Editable Table'!C24</f>
        <v>B</v>
      </c>
      <c r="D24" s="69" t="str">
        <f>'Editable Table'!D24</f>
        <v>BABY_B_PIN11</v>
      </c>
      <c r="E24" s="69" t="str">
        <f>'Editable Table'!E24</f>
        <v>-unassigned-</v>
      </c>
      <c r="F24" s="77"/>
      <c r="G24" s="70" t="str">
        <f>'Editable Table'!G24</f>
        <v>59</v>
      </c>
      <c r="H24" s="70" t="str">
        <f>'Editable Table'!H24</f>
        <v>B</v>
      </c>
      <c r="I24" s="69" t="str">
        <f>'Editable Table'!I24</f>
        <v>BABY_B_PIN10</v>
      </c>
      <c r="J24" s="78" t="str">
        <f>'Editable Table'!J24</f>
        <v>-unassigned-</v>
      </c>
    </row>
    <row r="25" spans="2:10" x14ac:dyDescent="0.25">
      <c r="B25" s="76" t="str">
        <f>'Editable Table'!B25</f>
        <v>19</v>
      </c>
      <c r="C25" s="70" t="str">
        <f>'Editable Table'!C25</f>
        <v>B</v>
      </c>
      <c r="D25" s="69" t="str">
        <f>'Editable Table'!D25</f>
        <v>BABY_B_PIN7</v>
      </c>
      <c r="E25" s="69" t="str">
        <f>'Editable Table'!E25</f>
        <v>-unassigned-</v>
      </c>
      <c r="F25" s="77"/>
      <c r="G25" s="70" t="str">
        <f>'Editable Table'!G25</f>
        <v>60</v>
      </c>
      <c r="H25" s="70" t="str">
        <f>'Editable Table'!H25</f>
        <v>C</v>
      </c>
      <c r="I25" s="69" t="str">
        <f>'Editable Table'!I25</f>
        <v>BABY_C_PIN10</v>
      </c>
      <c r="J25" s="78" t="str">
        <f>'Editable Table'!J25</f>
        <v>-unassigned-</v>
      </c>
    </row>
    <row r="26" spans="2:10" x14ac:dyDescent="0.25">
      <c r="B26" s="76" t="str">
        <f>'Editable Table'!B26</f>
        <v>20</v>
      </c>
      <c r="C26" s="70" t="str">
        <f>'Editable Table'!C26</f>
        <v>B</v>
      </c>
      <c r="D26" s="69" t="str">
        <f>'Editable Table'!D26</f>
        <v>BABY_B_PIN3</v>
      </c>
      <c r="E26" s="69" t="str">
        <f>'Editable Table'!E26</f>
        <v>-unassigned-</v>
      </c>
      <c r="F26" s="77"/>
      <c r="G26" s="70" t="str">
        <f>'Editable Table'!G26</f>
        <v>61</v>
      </c>
      <c r="H26" s="70" t="str">
        <f>'Editable Table'!H26</f>
        <v>C</v>
      </c>
      <c r="I26" s="69" t="str">
        <f>'Editable Table'!I26</f>
        <v>BABY_C_PIN6</v>
      </c>
      <c r="J26" s="78" t="str">
        <f>'Editable Table'!J26</f>
        <v>-unassigned-</v>
      </c>
    </row>
    <row r="27" spans="2:10" x14ac:dyDescent="0.25">
      <c r="B27" s="76" t="str">
        <f>'Editable Table'!B27</f>
        <v>21</v>
      </c>
      <c r="C27" s="70" t="str">
        <f>'Editable Table'!C27</f>
        <v>C</v>
      </c>
      <c r="D27" s="69" t="str">
        <f>'Editable Table'!D27</f>
        <v>BABY_C_PIN12</v>
      </c>
      <c r="E27" s="69" t="str">
        <f>'Editable Table'!E27</f>
        <v>-unassigned-</v>
      </c>
      <c r="F27" s="77"/>
      <c r="G27" s="70" t="str">
        <f>'Editable Table'!G27</f>
        <v>62</v>
      </c>
      <c r="H27" s="70" t="str">
        <f>'Editable Table'!H27</f>
        <v>C</v>
      </c>
      <c r="I27" s="69" t="str">
        <f>'Editable Table'!I27</f>
        <v>BABY_C_PIN2</v>
      </c>
      <c r="J27" s="78" t="str">
        <f>'Editable Table'!J27</f>
        <v>-unassigned-</v>
      </c>
    </row>
    <row r="28" spans="2:10" x14ac:dyDescent="0.25">
      <c r="B28" s="76" t="str">
        <f>'Editable Table'!B28</f>
        <v>22</v>
      </c>
      <c r="C28" s="70" t="str">
        <f>'Editable Table'!C28</f>
        <v>C</v>
      </c>
      <c r="D28" s="69" t="str">
        <f>'Editable Table'!D28</f>
        <v>BABY_C_PIN8</v>
      </c>
      <c r="E28" s="69" t="str">
        <f>'Editable Table'!E28</f>
        <v>-unassigned-</v>
      </c>
      <c r="F28" s="77"/>
      <c r="G28" s="70" t="str">
        <f>'Editable Table'!G28</f>
        <v>63</v>
      </c>
      <c r="H28" s="70" t="str">
        <f>'Editable Table'!H28</f>
        <v>-</v>
      </c>
      <c r="I28" s="69" t="str">
        <f>'Editable Table'!I28</f>
        <v>RXD (RS232)</v>
      </c>
      <c r="J28" s="78" t="str">
        <f>'Editable Table'!J28</f>
        <v>-unassigned-</v>
      </c>
    </row>
    <row r="29" spans="2:10" x14ac:dyDescent="0.25">
      <c r="B29" s="76">
        <f>'Editable Table'!B29</f>
        <v>23</v>
      </c>
      <c r="C29" s="70" t="str">
        <f>'Editable Table'!C29</f>
        <v>C</v>
      </c>
      <c r="D29" s="69" t="str">
        <f>'Editable Table'!D29</f>
        <v>BABY_C_PIN4</v>
      </c>
      <c r="E29" s="69" t="str">
        <f>'Editable Table'!E29</f>
        <v>-unassigned-</v>
      </c>
      <c r="F29" s="77"/>
      <c r="G29" s="70" t="str">
        <f>'Editable Table'!G29</f>
        <v>64</v>
      </c>
      <c r="H29" s="70" t="str">
        <f>'Editable Table'!H29</f>
        <v>-</v>
      </c>
      <c r="I29" s="69" t="str">
        <f>'Editable Table'!I29</f>
        <v>CAN2_L</v>
      </c>
      <c r="J29" s="78" t="str">
        <f>'Editable Table'!J29</f>
        <v>-unassigned-</v>
      </c>
    </row>
    <row r="30" spans="2:10" x14ac:dyDescent="0.25">
      <c r="B30" s="76">
        <f>'Editable Table'!B30</f>
        <v>24</v>
      </c>
      <c r="C30" s="70" t="str">
        <f>'Editable Table'!C30</f>
        <v>C</v>
      </c>
      <c r="D30" s="69" t="str">
        <f>'Editable Table'!D30</f>
        <v>PWR_OPT_C_PIN13</v>
      </c>
      <c r="E30" s="69" t="str">
        <f>'Editable Table'!E30</f>
        <v>-unassigned-</v>
      </c>
      <c r="F30" s="77"/>
      <c r="G30" s="70" t="str">
        <f>'Editable Table'!G30</f>
        <v>65</v>
      </c>
      <c r="H30" s="70" t="str">
        <f>'Editable Table'!H30</f>
        <v>-</v>
      </c>
      <c r="I30" s="69" t="str">
        <f>'Editable Table'!I30</f>
        <v>CAN4_L</v>
      </c>
      <c r="J30" s="78" t="str">
        <f>'Editable Table'!J30</f>
        <v>-unassigned-</v>
      </c>
    </row>
    <row r="31" spans="2:10" x14ac:dyDescent="0.25">
      <c r="B31" s="76">
        <f>'Editable Table'!B31</f>
        <v>25</v>
      </c>
      <c r="C31" s="70" t="str">
        <f>'Editable Table'!C31</f>
        <v>-</v>
      </c>
      <c r="D31" s="69" t="str">
        <f>'Editable Table'!D31</f>
        <v>D+</v>
      </c>
      <c r="E31" s="69" t="str">
        <f>'Editable Table'!E31</f>
        <v>Ignition Switch, 12-24 VDC</v>
      </c>
      <c r="F31" s="77"/>
      <c r="G31" s="70">
        <f>'Editable Table'!G31</f>
        <v>66</v>
      </c>
      <c r="H31" s="70" t="str">
        <f>'Editable Table'!H31</f>
        <v>-</v>
      </c>
      <c r="I31" s="69" t="str">
        <f>'Editable Table'!I31</f>
        <v>Uext1</v>
      </c>
      <c r="J31" s="78" t="str">
        <f>'Editable Table'!J31</f>
        <v>-unassigned-</v>
      </c>
    </row>
    <row r="32" spans="2:10" x14ac:dyDescent="0.25">
      <c r="B32" s="76" t="str">
        <f>'Editable Table'!B32</f>
        <v>26</v>
      </c>
      <c r="C32" s="70" t="str">
        <f>'Editable Table'!C32</f>
        <v>-</v>
      </c>
      <c r="D32" s="69" t="str">
        <f>'Editable Table'!D32</f>
        <v>CAN1_L</v>
      </c>
      <c r="E32" s="69" t="str">
        <f>'Editable Table'!E32</f>
        <v>-unassigned-</v>
      </c>
      <c r="F32" s="77"/>
      <c r="G32" s="70">
        <f>'Editable Table'!G32</f>
        <v>67</v>
      </c>
      <c r="H32" s="70" t="str">
        <f>'Editable Table'!H32</f>
        <v>-</v>
      </c>
      <c r="I32" s="69" t="str">
        <f>'Editable Table'!I32</f>
        <v>AIN_DIN13 (Multi-function Input)</v>
      </c>
      <c r="J32" s="78" t="str">
        <f>'Editable Table'!J32</f>
        <v>-unassigned-</v>
      </c>
    </row>
    <row r="33" spans="2:10" x14ac:dyDescent="0.25">
      <c r="B33" s="76" t="str">
        <f>'Editable Table'!B33</f>
        <v>27</v>
      </c>
      <c r="C33" s="70" t="str">
        <f>'Editable Table'!C33</f>
        <v>-</v>
      </c>
      <c r="D33" s="69" t="str">
        <f>'Editable Table'!D33</f>
        <v>CAN3_L</v>
      </c>
      <c r="E33" s="69" t="str">
        <f>'Editable Table'!E33</f>
        <v>-unassigned-</v>
      </c>
      <c r="F33" s="77"/>
      <c r="G33" s="70">
        <f>'Editable Table'!G33</f>
        <v>68</v>
      </c>
      <c r="H33" s="70" t="str">
        <f>'Editable Table'!H33</f>
        <v>-</v>
      </c>
      <c r="I33" s="69" t="str">
        <f>'Editable Table'!I33</f>
        <v>AIN_DIN9 (Multi-function Input)</v>
      </c>
      <c r="J33" s="78" t="str">
        <f>'Editable Table'!J33</f>
        <v>-unassigned-</v>
      </c>
    </row>
    <row r="34" spans="2:10" x14ac:dyDescent="0.25">
      <c r="B34" s="76" t="str">
        <f>'Editable Table'!B34</f>
        <v>28</v>
      </c>
      <c r="C34" s="70" t="str">
        <f>'Editable Table'!C34</f>
        <v>-</v>
      </c>
      <c r="D34" s="69" t="str">
        <f>'Editable Table'!D34</f>
        <v>AIN_DIN15 (Multi-function Input)</v>
      </c>
      <c r="E34" s="69" t="str">
        <f>'Editable Table'!E34</f>
        <v>-unassigned-</v>
      </c>
      <c r="F34" s="77"/>
      <c r="G34" s="70" t="str">
        <f>'Editable Table'!G34</f>
        <v>69</v>
      </c>
      <c r="H34" s="70" t="str">
        <f>'Editable Table'!H34</f>
        <v>-</v>
      </c>
      <c r="I34" s="69" t="str">
        <f>'Editable Table'!I34</f>
        <v>AIN_DIN5 (Multi-function Input)</v>
      </c>
      <c r="J34" s="78" t="str">
        <f>'Editable Table'!J34</f>
        <v>-unassigned-</v>
      </c>
    </row>
    <row r="35" spans="2:10" x14ac:dyDescent="0.25">
      <c r="B35" s="76" t="str">
        <f>'Editable Table'!B35</f>
        <v>29</v>
      </c>
      <c r="C35" s="70" t="str">
        <f>'Editable Table'!C35</f>
        <v>-</v>
      </c>
      <c r="D35" s="69" t="str">
        <f>'Editable Table'!D35</f>
        <v>AIN_DIN11 (Multi-function Input)</v>
      </c>
      <c r="E35" s="69" t="str">
        <f>'Editable Table'!E35</f>
        <v>-unassigned-</v>
      </c>
      <c r="F35" s="77"/>
      <c r="G35" s="70" t="str">
        <f>'Editable Table'!G35</f>
        <v>70</v>
      </c>
      <c r="H35" s="70" t="str">
        <f>'Editable Table'!H35</f>
        <v>-</v>
      </c>
      <c r="I35" s="69" t="str">
        <f>'Editable Table'!I35</f>
        <v>AIN_DIN1 (Multi-function Input)</v>
      </c>
      <c r="J35" s="78" t="str">
        <f>'Editable Table'!J35</f>
        <v>-unassigned-</v>
      </c>
    </row>
    <row r="36" spans="2:10" x14ac:dyDescent="0.25">
      <c r="B36" s="76" t="str">
        <f>'Editable Table'!B36</f>
        <v>30</v>
      </c>
      <c r="C36" s="70" t="str">
        <f>'Editable Table'!C36</f>
        <v>-</v>
      </c>
      <c r="D36" s="69" t="str">
        <f>'Editable Table'!D36</f>
        <v>AIN_DIN7 (Multi-function Input)</v>
      </c>
      <c r="E36" s="69" t="str">
        <f>'Editable Table'!E36</f>
        <v>-unassigned-</v>
      </c>
      <c r="F36" s="77"/>
      <c r="G36" s="70" t="str">
        <f>'Editable Table'!G36</f>
        <v>71</v>
      </c>
      <c r="H36" s="70" t="str">
        <f>'Editable Table'!H36</f>
        <v>-</v>
      </c>
      <c r="I36" s="69" t="str">
        <f>'Editable Table'!I36</f>
        <v>HS2.5A_PWM_MUT7 (2.5A PWM)</v>
      </c>
      <c r="J36" s="78" t="str">
        <f>'Editable Table'!J36</f>
        <v>-unassigned-</v>
      </c>
    </row>
    <row r="37" spans="2:10" x14ac:dyDescent="0.25">
      <c r="B37" s="76" t="str">
        <f>'Editable Table'!B37</f>
        <v>31</v>
      </c>
      <c r="C37" s="70" t="str">
        <f>'Editable Table'!C37</f>
        <v>-</v>
      </c>
      <c r="D37" s="69" t="str">
        <f>'Editable Table'!D37</f>
        <v>AIN_DIN3 (Multi-function Input)</v>
      </c>
      <c r="E37" s="69" t="str">
        <f>'Editable Table'!E37</f>
        <v>-unassigned-</v>
      </c>
      <c r="F37" s="77"/>
      <c r="G37" s="70" t="str">
        <f>'Editable Table'!G37</f>
        <v>72</v>
      </c>
      <c r="H37" s="70" t="str">
        <f>'Editable Table'!H37</f>
        <v>-</v>
      </c>
      <c r="I37" s="69" t="str">
        <f>'Editable Table'!I37</f>
        <v>HS2.5A_PWM_MUT8 (2.5A PWM)</v>
      </c>
      <c r="J37" s="78" t="str">
        <f>'Editable Table'!J37</f>
        <v>-unassigned-</v>
      </c>
    </row>
    <row r="38" spans="2:10" x14ac:dyDescent="0.25">
      <c r="B38" s="76" t="str">
        <f>'Editable Table'!B38</f>
        <v>32</v>
      </c>
      <c r="C38" s="70" t="str">
        <f>'Editable Table'!C38</f>
        <v>-</v>
      </c>
      <c r="D38" s="69" t="str">
        <f>'Editable Table'!D38</f>
        <v>HS2.5A_PWM_MUT1 (2.5A PWM)</v>
      </c>
      <c r="E38" s="69" t="str">
        <f>'Editable Table'!E38</f>
        <v>-unassigned-</v>
      </c>
      <c r="F38" s="77"/>
      <c r="G38" s="70" t="str">
        <f>'Editable Table'!G38</f>
        <v>73</v>
      </c>
      <c r="H38" s="70" t="str">
        <f>'Editable Table'!H38</f>
        <v>A</v>
      </c>
      <c r="I38" s="69" t="str">
        <f>'Editable Table'!I38</f>
        <v>BABY_A_PIN9</v>
      </c>
      <c r="J38" s="78" t="str">
        <f>'Editable Table'!J38</f>
        <v>-unassigned-</v>
      </c>
    </row>
    <row r="39" spans="2:10" x14ac:dyDescent="0.25">
      <c r="B39" s="76" t="str">
        <f>'Editable Table'!B39</f>
        <v>33</v>
      </c>
      <c r="C39" s="70" t="str">
        <f>'Editable Table'!C39</f>
        <v>-</v>
      </c>
      <c r="D39" s="69" t="str">
        <f>'Editable Table'!D39</f>
        <v>HS2.5A_PWM_MUT2 (2.5A PWM)</v>
      </c>
      <c r="E39" s="69" t="str">
        <f>'Editable Table'!E39</f>
        <v>-unassigned-</v>
      </c>
      <c r="F39" s="77"/>
      <c r="G39" s="70" t="str">
        <f>'Editable Table'!G39</f>
        <v>74</v>
      </c>
      <c r="H39" s="70" t="str">
        <f>'Editable Table'!H39</f>
        <v>A</v>
      </c>
      <c r="I39" s="69" t="str">
        <f>'Editable Table'!I39</f>
        <v>BABY_A_PIN5</v>
      </c>
      <c r="J39" s="78" t="str">
        <f>'Editable Table'!J39</f>
        <v>-unassigned-</v>
      </c>
    </row>
    <row r="40" spans="2:10" x14ac:dyDescent="0.25">
      <c r="B40" s="76" t="str">
        <f>'Editable Table'!B40</f>
        <v>34</v>
      </c>
      <c r="C40" s="70" t="str">
        <f>'Editable Table'!C40</f>
        <v>A</v>
      </c>
      <c r="D40" s="69" t="str">
        <f>'Editable Table'!D40</f>
        <v>BABY_A_PIN11</v>
      </c>
      <c r="E40" s="69" t="str">
        <f>'Editable Table'!E40</f>
        <v>-unassigned-</v>
      </c>
      <c r="F40" s="77"/>
      <c r="G40" s="70" t="str">
        <f>'Editable Table'!G40</f>
        <v>75</v>
      </c>
      <c r="H40" s="70" t="str">
        <f>'Editable Table'!H40</f>
        <v>A</v>
      </c>
      <c r="I40" s="69" t="str">
        <f>'Editable Table'!I40</f>
        <v>BABY_A_PIN1</v>
      </c>
      <c r="J40" s="78" t="str">
        <f>'Editable Table'!J40</f>
        <v>-unassigned-</v>
      </c>
    </row>
    <row r="41" spans="2:10" x14ac:dyDescent="0.25">
      <c r="B41" s="76" t="str">
        <f>'Editable Table'!B41</f>
        <v>35</v>
      </c>
      <c r="C41" s="70" t="str">
        <f>'Editable Table'!C41</f>
        <v>A</v>
      </c>
      <c r="D41" s="69" t="str">
        <f>'Editable Table'!D41</f>
        <v>BABY_A_PIN7</v>
      </c>
      <c r="E41" s="69" t="str">
        <f>'Editable Table'!E41</f>
        <v>-unassigned-</v>
      </c>
      <c r="F41" s="77"/>
      <c r="G41" s="70" t="str">
        <f>'Editable Table'!G41</f>
        <v>76</v>
      </c>
      <c r="H41" s="70" t="str">
        <f>'Editable Table'!H41</f>
        <v>B</v>
      </c>
      <c r="I41" s="69" t="str">
        <f>'Editable Table'!I41</f>
        <v>BABY_B_PIN10</v>
      </c>
      <c r="J41" s="78" t="str">
        <f>'Editable Table'!J41</f>
        <v>-unassigned-</v>
      </c>
    </row>
    <row r="42" spans="2:10" x14ac:dyDescent="0.25">
      <c r="B42" s="76" t="str">
        <f>'Editable Table'!B42</f>
        <v>36</v>
      </c>
      <c r="C42" s="70" t="str">
        <f>'Editable Table'!C42</f>
        <v>A</v>
      </c>
      <c r="D42" s="69" t="str">
        <f>'Editable Table'!D42</f>
        <v>BABY_A_PIN3</v>
      </c>
      <c r="E42" s="69" t="str">
        <f>'Editable Table'!E42</f>
        <v>-unassigned-</v>
      </c>
      <c r="F42" s="77"/>
      <c r="G42" s="70" t="str">
        <f>'Editable Table'!G42</f>
        <v>77</v>
      </c>
      <c r="H42" s="70" t="str">
        <f>'Editable Table'!H42</f>
        <v>B</v>
      </c>
      <c r="I42" s="69" t="str">
        <f>'Editable Table'!I42</f>
        <v>BABY_B_PIN6</v>
      </c>
      <c r="J42" s="78" t="str">
        <f>'Editable Table'!J42</f>
        <v>-unassigned-</v>
      </c>
    </row>
    <row r="43" spans="2:10" x14ac:dyDescent="0.25">
      <c r="B43" s="76" t="str">
        <f>'Editable Table'!B43</f>
        <v>37</v>
      </c>
      <c r="C43" s="70" t="str">
        <f>'Editable Table'!C43</f>
        <v>B</v>
      </c>
      <c r="D43" s="69" t="str">
        <f>'Editable Table'!D43</f>
        <v>BABY_B_PIN12</v>
      </c>
      <c r="E43" s="69" t="str">
        <f>'Editable Table'!E43</f>
        <v>-unassigned-</v>
      </c>
      <c r="F43" s="77"/>
      <c r="G43" s="70" t="str">
        <f>'Editable Table'!G43</f>
        <v>78</v>
      </c>
      <c r="H43" s="70" t="str">
        <f>'Editable Table'!H43</f>
        <v>B</v>
      </c>
      <c r="I43" s="69" t="str">
        <f>'Editable Table'!I43</f>
        <v>BABY_B_PIN2</v>
      </c>
      <c r="J43" s="78" t="str">
        <f>'Editable Table'!J43</f>
        <v>-unassigned-</v>
      </c>
    </row>
    <row r="44" spans="2:10" x14ac:dyDescent="0.25">
      <c r="B44" s="76" t="str">
        <f>'Editable Table'!B44</f>
        <v>38</v>
      </c>
      <c r="C44" s="70" t="str">
        <f>'Editable Table'!C44</f>
        <v>B</v>
      </c>
      <c r="D44" s="69" t="str">
        <f>'Editable Table'!D44</f>
        <v>BABY_B_PIN8</v>
      </c>
      <c r="E44" s="69" t="str">
        <f>'Editable Table'!E44</f>
        <v>-unassigned-</v>
      </c>
      <c r="F44" s="77"/>
      <c r="G44" s="70" t="str">
        <f>'Editable Table'!G44</f>
        <v>79</v>
      </c>
      <c r="H44" s="70" t="str">
        <f>'Editable Table'!H44</f>
        <v>C</v>
      </c>
      <c r="I44" s="69" t="str">
        <f>'Editable Table'!I44</f>
        <v>BABY_C_PIN11</v>
      </c>
      <c r="J44" s="78" t="str">
        <f>'Editable Table'!J44</f>
        <v>-unassigned-</v>
      </c>
    </row>
    <row r="45" spans="2:10" x14ac:dyDescent="0.25">
      <c r="B45" s="76" t="str">
        <f>'Editable Table'!B45</f>
        <v>39</v>
      </c>
      <c r="C45" s="70" t="str">
        <f>'Editable Table'!C45</f>
        <v>B</v>
      </c>
      <c r="D45" s="69" t="str">
        <f>'Editable Table'!D45</f>
        <v>BABY_B_PIN4</v>
      </c>
      <c r="E45" s="69" t="str">
        <f>'Editable Table'!E45</f>
        <v>-unassigned-</v>
      </c>
      <c r="F45" s="77"/>
      <c r="G45" s="70" t="str">
        <f>'Editable Table'!G45</f>
        <v>80</v>
      </c>
      <c r="H45" s="70" t="str">
        <f>'Editable Table'!H45</f>
        <v>C</v>
      </c>
      <c r="I45" s="69" t="str">
        <f>'Editable Table'!I45</f>
        <v>BABY_C_PIN7</v>
      </c>
      <c r="J45" s="78" t="str">
        <f>'Editable Table'!J45</f>
        <v>-unassigned-</v>
      </c>
    </row>
    <row r="46" spans="2:10" x14ac:dyDescent="0.25">
      <c r="B46" s="76" t="str">
        <f>'Editable Table'!B46</f>
        <v>40</v>
      </c>
      <c r="C46" s="70" t="str">
        <f>'Editable Table'!C46</f>
        <v>B</v>
      </c>
      <c r="D46" s="69" t="str">
        <f>'Editable Table'!D46</f>
        <v>PWR_OPT_B_PIN13</v>
      </c>
      <c r="E46" s="69" t="str">
        <f>'Editable Table'!E46</f>
        <v>-unassigned-</v>
      </c>
      <c r="F46" s="77"/>
      <c r="G46" s="70" t="str">
        <f>'Editable Table'!G46</f>
        <v>81</v>
      </c>
      <c r="H46" s="70" t="str">
        <f>'Editable Table'!H46</f>
        <v>C</v>
      </c>
      <c r="I46" s="69" t="str">
        <f>'Editable Table'!I46</f>
        <v>BABY_C_PIN3</v>
      </c>
      <c r="J46" s="78" t="str">
        <f>'Editable Table'!J46</f>
        <v>-unassigned-</v>
      </c>
    </row>
    <row r="47" spans="2:10" ht="15.75" thickBot="1" x14ac:dyDescent="0.3">
      <c r="B47" s="79" t="str">
        <f>'Editable Table'!B47</f>
        <v>41</v>
      </c>
      <c r="C47" s="80" t="str">
        <f>'Editable Table'!C47</f>
        <v>C</v>
      </c>
      <c r="D47" s="81" t="str">
        <f>'Editable Table'!D47</f>
        <v>BABY_C_PIN9</v>
      </c>
      <c r="E47" s="81" t="str">
        <f>'Editable Table'!E47</f>
        <v>-unassigned-</v>
      </c>
      <c r="F47" s="82"/>
      <c r="G47" s="125" t="str">
        <f>'Editable Table'!G47</f>
        <v>HOUSING</v>
      </c>
      <c r="H47" s="126"/>
      <c r="I47" s="127"/>
      <c r="J47" s="83" t="str">
        <f>'Editable Table'!J47</f>
        <v>BATT- (Ground)</v>
      </c>
    </row>
    <row r="48" spans="2:10" ht="15.75" thickBot="1" x14ac:dyDescent="0.3"/>
    <row r="49" spans="2:10" ht="47.25" customHeight="1" x14ac:dyDescent="0.25">
      <c r="B49" s="128" t="str">
        <f>'Editable Table'!B49</f>
        <v>Notes:</v>
      </c>
      <c r="C49" s="129"/>
      <c r="D49" s="129"/>
      <c r="E49" s="134" t="str">
        <f>'Editable Table'!E49</f>
        <v>Pins labeled AGND or RTC_Bat- should NOT be connected to Vehicle Ground, these are analog ground reference pins for Uext circuits and comms and negative contact points for RTC batteries</v>
      </c>
      <c r="F49" s="135"/>
      <c r="G49" s="135"/>
      <c r="H49" s="135"/>
      <c r="I49" s="135"/>
      <c r="J49" s="136"/>
    </row>
    <row r="50" spans="2:10" ht="47.25" customHeight="1" x14ac:dyDescent="0.25">
      <c r="B50" s="130"/>
      <c r="C50" s="131"/>
      <c r="D50" s="131"/>
      <c r="E50" s="137" t="str">
        <f>'Editable Table'!E50</f>
        <v>Communication busses (CAN, RS485, etc…) are not internally terminated. Termination must be accomplished external to the ESX-3XL.</v>
      </c>
      <c r="F50" s="138"/>
      <c r="G50" s="138"/>
      <c r="H50" s="138"/>
      <c r="I50" s="138"/>
      <c r="J50" s="139"/>
    </row>
    <row r="51" spans="2:10" ht="47.25" customHeight="1" x14ac:dyDescent="0.25">
      <c r="B51" s="130"/>
      <c r="C51" s="131"/>
      <c r="D51" s="131"/>
      <c r="E51" s="137" t="str">
        <f>'Editable Table'!E51</f>
        <v>Voltage levels must be common across specific Input Groups; Encoder inputs must be assigned to specific Input Pairs; Current Limits for Output Groups will be less than the sum of individual Output Channels; Please see helpfile for additional information</v>
      </c>
      <c r="F51" s="138"/>
      <c r="G51" s="138"/>
      <c r="H51" s="138"/>
      <c r="I51" s="138"/>
      <c r="J51" s="139"/>
    </row>
    <row r="52" spans="2:10" ht="47.25" customHeight="1" x14ac:dyDescent="0.25">
      <c r="B52" s="130"/>
      <c r="C52" s="131"/>
      <c r="D52" s="131"/>
      <c r="E52" s="122">
        <f>'Editable Table'!E52</f>
        <v>0</v>
      </c>
      <c r="F52" s="123"/>
      <c r="G52" s="123"/>
      <c r="H52" s="123"/>
      <c r="I52" s="123"/>
      <c r="J52" s="124"/>
    </row>
    <row r="53" spans="2:10" ht="47.25" customHeight="1" x14ac:dyDescent="0.25">
      <c r="B53" s="130"/>
      <c r="C53" s="131"/>
      <c r="D53" s="131"/>
      <c r="E53" s="122">
        <f>'Editable Table'!E53</f>
        <v>0</v>
      </c>
      <c r="F53" s="123"/>
      <c r="G53" s="123"/>
      <c r="H53" s="123"/>
      <c r="I53" s="123"/>
      <c r="J53" s="124"/>
    </row>
    <row r="54" spans="2:10" ht="47.25" customHeight="1" x14ac:dyDescent="0.25">
      <c r="B54" s="130"/>
      <c r="C54" s="131"/>
      <c r="D54" s="131"/>
      <c r="E54" s="122">
        <f>'Editable Table'!E54</f>
        <v>0</v>
      </c>
      <c r="F54" s="123"/>
      <c r="G54" s="123"/>
      <c r="H54" s="123"/>
      <c r="I54" s="123"/>
      <c r="J54" s="124"/>
    </row>
    <row r="55" spans="2:10" ht="47.25" customHeight="1" thickBot="1" x14ac:dyDescent="0.3">
      <c r="B55" s="132"/>
      <c r="C55" s="133"/>
      <c r="D55" s="133"/>
      <c r="E55" s="140">
        <f>'Editable Table'!E55</f>
        <v>0</v>
      </c>
      <c r="F55" s="141"/>
      <c r="G55" s="141"/>
      <c r="H55" s="141"/>
      <c r="I55" s="141"/>
      <c r="J55" s="142"/>
    </row>
  </sheetData>
  <sheetProtection algorithmName="SHA-512" hashValue="8lDZWzpcqsiapxvJGFBKShhNAeki7IOkCfb3zT6UhxKWgNu1I/EZ0NCNOxZKeeH8JzNph3RNJAwXYazHfOkVJA==" saltValue="hep7lF9yzmEGYT/KNOHpLg==" spinCount="100000" sheet="1" objects="1" scenarios="1"/>
  <mergeCells count="13">
    <mergeCell ref="B5:J5"/>
    <mergeCell ref="B2:J2"/>
    <mergeCell ref="B3:J3"/>
    <mergeCell ref="B4:J4"/>
    <mergeCell ref="E53:J53"/>
    <mergeCell ref="G47:I47"/>
    <mergeCell ref="B49:D55"/>
    <mergeCell ref="E49:J49"/>
    <mergeCell ref="E50:J50"/>
    <mergeCell ref="E51:J51"/>
    <mergeCell ref="E52:J52"/>
    <mergeCell ref="E54:J54"/>
    <mergeCell ref="E55:J5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Editable Table</vt:lpstr>
      <vt:lpstr>Printable Table</vt:lpstr>
    </vt:vector>
  </TitlesOfParts>
  <Company>STW Technic 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Groeninger</dc:creator>
  <cp:lastModifiedBy>Jason Groeninger</cp:lastModifiedBy>
  <dcterms:created xsi:type="dcterms:W3CDTF">2013-11-21T21:17:48Z</dcterms:created>
  <dcterms:modified xsi:type="dcterms:W3CDTF">2022-03-15T13:53:47Z</dcterms:modified>
</cp:coreProperties>
</file>